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dashee\Desktop\"/>
    </mc:Choice>
  </mc:AlternateContent>
  <bookViews>
    <workbookView xWindow="0" yWindow="0" windowWidth="20490" windowHeight="8910" tabRatio="845" activeTab="1"/>
  </bookViews>
  <sheets>
    <sheet name="ترتیل" sheetId="3" r:id="rId1"/>
    <sheet name="دعاخوانی" sheetId="4" r:id="rId2"/>
  </sheets>
  <definedNames>
    <definedName name="_xlnm._FilterDatabase" localSheetId="0" hidden="1">ترتیل!$E$1:$E$11</definedName>
    <definedName name="_xlnm._FilterDatabase" localSheetId="1" hidden="1">دعاخوانی!$E$1:$E$4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3" l="1"/>
  <c r="N10" i="3"/>
  <c r="N6" i="3"/>
  <c r="N9" i="3"/>
  <c r="N2" i="3"/>
  <c r="N11" i="3"/>
  <c r="N7" i="3"/>
  <c r="N5" i="3"/>
  <c r="N8" i="3"/>
  <c r="N3" i="3"/>
  <c r="P2" i="4"/>
  <c r="P3" i="4"/>
  <c r="P4" i="4"/>
</calcChain>
</file>

<file path=xl/sharedStrings.xml><?xml version="1.0" encoding="utf-8"?>
<sst xmlns="http://schemas.openxmlformats.org/spreadsheetml/2006/main" count="120" uniqueCount="67">
  <si>
    <t>ردیف</t>
  </si>
  <si>
    <t>نام و نام خانوادگی</t>
  </si>
  <si>
    <t>کد ملی</t>
  </si>
  <si>
    <t>عنوان رشته</t>
  </si>
  <si>
    <t>جمع 100</t>
  </si>
  <si>
    <t>لحن 30</t>
  </si>
  <si>
    <t>تجوید 35</t>
  </si>
  <si>
    <t>وقف و ابتدا 15</t>
  </si>
  <si>
    <t>صوت 30</t>
  </si>
  <si>
    <t>وقف و ابتدا
 10</t>
  </si>
  <si>
    <t>گروه</t>
  </si>
  <si>
    <t>ملیت</t>
  </si>
  <si>
    <t>جنسیت</t>
  </si>
  <si>
    <t>دانشگاه/دستگاه</t>
  </si>
  <si>
    <t>ملاحظات</t>
  </si>
  <si>
    <t>حس معنوی 3</t>
  </si>
  <si>
    <t>اصول اجرا 7</t>
  </si>
  <si>
    <t>دانشجو</t>
  </si>
  <si>
    <t>صحت قرائت
 20</t>
  </si>
  <si>
    <t>شماره تماس</t>
  </si>
  <si>
    <t>تهران</t>
  </si>
  <si>
    <t>تبریز</t>
  </si>
  <si>
    <t>البرز</t>
  </si>
  <si>
    <t>ایران</t>
  </si>
  <si>
    <t>مشهد</t>
  </si>
  <si>
    <t>زن</t>
  </si>
  <si>
    <t>شاهد</t>
  </si>
  <si>
    <t>قرائت ترتیل</t>
  </si>
  <si>
    <t>مبینه محسنی</t>
  </si>
  <si>
    <t>غیرایرانی</t>
  </si>
  <si>
    <t>T776853143</t>
  </si>
  <si>
    <t>زکیه سادات حسینی</t>
  </si>
  <si>
    <t>بین الملل</t>
  </si>
  <si>
    <t xml:space="preserve">زن </t>
  </si>
  <si>
    <t>مهویش حسین</t>
  </si>
  <si>
    <t>مقدسه بتول</t>
  </si>
  <si>
    <t>غیر ایرانی</t>
  </si>
  <si>
    <t>حمیده سادات</t>
  </si>
  <si>
    <t xml:space="preserve">غیر ایرانی </t>
  </si>
  <si>
    <t>w680880828</t>
  </si>
  <si>
    <t>حبیبا ابا</t>
  </si>
  <si>
    <t>E496098719</t>
  </si>
  <si>
    <t>طیبه حسنی</t>
  </si>
  <si>
    <t>اتباع</t>
  </si>
  <si>
    <t>X469332618</t>
  </si>
  <si>
    <t>لیلی مسلمانی</t>
  </si>
  <si>
    <t>F885115850</t>
  </si>
  <si>
    <t>زینب مسلمانی</t>
  </si>
  <si>
    <t>J637985221</t>
  </si>
  <si>
    <t>دعاخوانی</t>
  </si>
  <si>
    <t>سیده نورالهدی رفیعی موسوی</t>
  </si>
  <si>
    <t>Q229048938</t>
  </si>
  <si>
    <t>دانشجو بین الملل</t>
  </si>
  <si>
    <t>اسما مختار صحابی</t>
  </si>
  <si>
    <t>K160823734</t>
  </si>
  <si>
    <t>ساره ترکیه</t>
  </si>
  <si>
    <t>A636645854</t>
  </si>
  <si>
    <t xml:space="preserve"> شهید بهشتی</t>
  </si>
  <si>
    <t xml:space="preserve"> مشهد</t>
  </si>
  <si>
    <t xml:space="preserve"> قم</t>
  </si>
  <si>
    <t xml:space="preserve"> شیراز</t>
  </si>
  <si>
    <t>مدت کم و دعای نامشخص تلاوت شد</t>
  </si>
  <si>
    <t>لحن30</t>
  </si>
  <si>
    <t>صوت20</t>
  </si>
  <si>
    <t>طیب حسین</t>
  </si>
  <si>
    <t xml:space="preserve"> اهواز</t>
  </si>
  <si>
    <t>عدم دریافت فایل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</si>
</sst>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4"/>
      <color theme="1"/>
      <name val="B Nazanin"/>
      <charset val="178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1"/>
  <sheetViews>
    <sheetView rightToLeft="1" zoomScale="71" zoomScaleNormal="71" workbookViewId="0">
      <pane ySplit="1" topLeftCell="A2" activePane="bottomLeft" state="frozen"/>
      <selection activeCell="F1" sqref="F1"/>
      <selection pane="bottomLeft"/>
    </sheetView>
  </sheetViews>
  <sheetFormatPr defaultColWidth="9.125" defaultRowHeight="22.5" x14ac:dyDescent="0.2"/>
  <cols>
    <col min="1" max="1" width="5.25" style="3" bestFit="1" customWidth="1"/>
    <col min="2" max="2" width="26.125" style="3" customWidth="1"/>
    <col min="3" max="3" width="21.875" style="3" customWidth="1"/>
    <col min="4" max="4" width="7.625" style="3" customWidth="1"/>
    <col min="5" max="5" width="10.125" style="3" customWidth="1"/>
    <col min="6" max="6" width="20.375" style="3" customWidth="1"/>
    <col min="7" max="7" width="14.125" style="3" bestFit="1" customWidth="1"/>
    <col min="8" max="8" width="21.125" style="3" bestFit="1" customWidth="1"/>
    <col min="9" max="9" width="14.625" style="3" customWidth="1"/>
    <col min="10" max="10" width="14" style="3" customWidth="1"/>
    <col min="11" max="14" width="12.125" style="3" customWidth="1"/>
    <col min="15" max="15" width="39.25" style="3" bestFit="1" customWidth="1"/>
    <col min="16" max="16384" width="9.125" style="3"/>
  </cols>
  <sheetData>
    <row r="1" spans="1:15" s="4" customFormat="1" ht="40.5" customHeight="1" x14ac:dyDescent="0.2">
      <c r="A1" s="4" t="s">
        <v>0</v>
      </c>
      <c r="B1" s="4" t="s">
        <v>1</v>
      </c>
      <c r="C1" s="4" t="s">
        <v>19</v>
      </c>
      <c r="D1" s="4" t="s">
        <v>12</v>
      </c>
      <c r="E1" s="4" t="s">
        <v>11</v>
      </c>
      <c r="F1" s="4" t="s">
        <v>2</v>
      </c>
      <c r="G1" s="4" t="s">
        <v>10</v>
      </c>
      <c r="H1" s="4" t="s">
        <v>13</v>
      </c>
      <c r="I1" s="4" t="s">
        <v>3</v>
      </c>
      <c r="J1" s="4" t="s">
        <v>7</v>
      </c>
      <c r="K1" s="4" t="s">
        <v>6</v>
      </c>
      <c r="L1" s="4" t="s">
        <v>63</v>
      </c>
      <c r="M1" s="4" t="s">
        <v>62</v>
      </c>
      <c r="N1" s="4" t="s">
        <v>4</v>
      </c>
      <c r="O1" s="4" t="s">
        <v>14</v>
      </c>
    </row>
    <row r="2" spans="1:15" ht="20.100000000000001" customHeight="1" x14ac:dyDescent="0.2">
      <c r="A2" s="5">
        <v>1</v>
      </c>
      <c r="B2" s="5" t="s">
        <v>37</v>
      </c>
      <c r="C2" s="5">
        <v>9961102151</v>
      </c>
      <c r="D2" s="5" t="s">
        <v>33</v>
      </c>
      <c r="E2" s="5" t="s">
        <v>38</v>
      </c>
      <c r="F2" s="5" t="s">
        <v>39</v>
      </c>
      <c r="G2" s="5" t="s">
        <v>17</v>
      </c>
      <c r="H2" s="5" t="s">
        <v>57</v>
      </c>
      <c r="I2" s="5" t="s">
        <v>27</v>
      </c>
      <c r="J2" s="5">
        <v>15</v>
      </c>
      <c r="K2" s="5">
        <v>23</v>
      </c>
      <c r="L2" s="5">
        <v>13.5</v>
      </c>
      <c r="M2" s="5">
        <v>22.25</v>
      </c>
      <c r="N2" s="5">
        <f t="shared" ref="N2:N11" si="0">SUM(J2:M2)</f>
        <v>73.75</v>
      </c>
      <c r="O2" s="5"/>
    </row>
    <row r="3" spans="1:15" ht="20.100000000000001" customHeight="1" x14ac:dyDescent="0.2">
      <c r="A3" s="5">
        <v>2</v>
      </c>
      <c r="B3" s="5" t="s">
        <v>64</v>
      </c>
      <c r="C3" s="5"/>
      <c r="D3" s="5" t="s">
        <v>25</v>
      </c>
      <c r="E3" s="5" t="s">
        <v>36</v>
      </c>
      <c r="F3" s="5"/>
      <c r="G3" s="5"/>
      <c r="H3" s="5"/>
      <c r="I3" s="5" t="s">
        <v>27</v>
      </c>
      <c r="J3" s="5">
        <v>14.5</v>
      </c>
      <c r="K3" s="5">
        <v>24</v>
      </c>
      <c r="L3" s="5">
        <v>14</v>
      </c>
      <c r="M3" s="5">
        <v>21</v>
      </c>
      <c r="N3" s="5">
        <f>SUM(J3:M3)</f>
        <v>73.5</v>
      </c>
      <c r="O3" s="5"/>
    </row>
    <row r="4" spans="1:15" ht="20.100000000000001" customHeight="1" x14ac:dyDescent="0.2">
      <c r="A4" s="5">
        <v>3</v>
      </c>
      <c r="B4" s="5" t="s">
        <v>28</v>
      </c>
      <c r="C4" s="5">
        <v>9387598856</v>
      </c>
      <c r="D4" s="5" t="s">
        <v>25</v>
      </c>
      <c r="E4" s="5" t="s">
        <v>29</v>
      </c>
      <c r="F4" s="5" t="s">
        <v>30</v>
      </c>
      <c r="G4" s="5" t="s">
        <v>17</v>
      </c>
      <c r="H4" s="5" t="s">
        <v>22</v>
      </c>
      <c r="I4" s="5" t="s">
        <v>27</v>
      </c>
      <c r="J4" s="5">
        <v>14.5</v>
      </c>
      <c r="K4" s="5">
        <v>25.5</v>
      </c>
      <c r="L4" s="5">
        <v>12</v>
      </c>
      <c r="M4" s="5">
        <v>17.25</v>
      </c>
      <c r="N4" s="5">
        <f t="shared" si="0"/>
        <v>69.25</v>
      </c>
      <c r="O4" s="5"/>
    </row>
    <row r="5" spans="1:15" ht="20.100000000000001" customHeight="1" x14ac:dyDescent="0.2">
      <c r="A5" s="5">
        <v>4</v>
      </c>
      <c r="B5" s="5" t="s">
        <v>45</v>
      </c>
      <c r="C5" s="5">
        <v>9046740056</v>
      </c>
      <c r="D5" s="5" t="s">
        <v>25</v>
      </c>
      <c r="E5" s="5" t="s">
        <v>43</v>
      </c>
      <c r="F5" s="5" t="s">
        <v>46</v>
      </c>
      <c r="G5" s="5" t="s">
        <v>17</v>
      </c>
      <c r="H5" s="5" t="s">
        <v>58</v>
      </c>
      <c r="I5" s="5" t="s">
        <v>27</v>
      </c>
      <c r="J5" s="5">
        <v>14</v>
      </c>
      <c r="K5" s="5">
        <v>24.5</v>
      </c>
      <c r="L5" s="5">
        <v>12</v>
      </c>
      <c r="M5" s="5">
        <v>18.45</v>
      </c>
      <c r="N5" s="5">
        <f t="shared" si="0"/>
        <v>68.95</v>
      </c>
      <c r="O5" s="5"/>
    </row>
    <row r="6" spans="1:15" ht="20.100000000000001" customHeight="1" x14ac:dyDescent="0.2">
      <c r="A6" s="5">
        <v>5</v>
      </c>
      <c r="B6" s="5" t="s">
        <v>34</v>
      </c>
      <c r="C6" s="5">
        <v>9031861272</v>
      </c>
      <c r="D6" s="5" t="s">
        <v>25</v>
      </c>
      <c r="E6" s="5" t="s">
        <v>29</v>
      </c>
      <c r="F6" s="5"/>
      <c r="G6" s="5" t="s">
        <v>17</v>
      </c>
      <c r="H6" s="5" t="s">
        <v>21</v>
      </c>
      <c r="I6" s="5" t="s">
        <v>27</v>
      </c>
      <c r="J6" s="5">
        <v>8</v>
      </c>
      <c r="K6" s="5">
        <v>23.5</v>
      </c>
      <c r="L6" s="5">
        <v>15.1</v>
      </c>
      <c r="M6" s="5">
        <v>20.3</v>
      </c>
      <c r="N6" s="5">
        <f t="shared" si="0"/>
        <v>66.900000000000006</v>
      </c>
      <c r="O6" s="5"/>
    </row>
    <row r="7" spans="1:15" ht="20.100000000000001" customHeight="1" x14ac:dyDescent="0.2">
      <c r="A7" s="5">
        <v>6</v>
      </c>
      <c r="B7" s="5" t="s">
        <v>42</v>
      </c>
      <c r="C7" s="5">
        <v>9369821522</v>
      </c>
      <c r="D7" s="5" t="s">
        <v>25</v>
      </c>
      <c r="E7" s="5" t="s">
        <v>43</v>
      </c>
      <c r="F7" s="5" t="s">
        <v>44</v>
      </c>
      <c r="G7" s="5" t="s">
        <v>17</v>
      </c>
      <c r="H7" s="5" t="s">
        <v>59</v>
      </c>
      <c r="I7" s="5" t="s">
        <v>27</v>
      </c>
      <c r="J7" s="5">
        <v>15</v>
      </c>
      <c r="K7" s="5">
        <v>23.75</v>
      </c>
      <c r="L7" s="5">
        <v>11.2</v>
      </c>
      <c r="M7" s="5">
        <v>16.7</v>
      </c>
      <c r="N7" s="5">
        <f t="shared" si="0"/>
        <v>66.650000000000006</v>
      </c>
      <c r="O7" s="5"/>
    </row>
    <row r="8" spans="1:15" ht="20.100000000000001" customHeight="1" x14ac:dyDescent="0.2">
      <c r="A8" s="5">
        <v>7</v>
      </c>
      <c r="B8" s="5" t="s">
        <v>47</v>
      </c>
      <c r="C8" s="5">
        <v>9021820245</v>
      </c>
      <c r="D8" s="5" t="s">
        <v>25</v>
      </c>
      <c r="E8" s="5" t="s">
        <v>43</v>
      </c>
      <c r="F8" s="5" t="s">
        <v>48</v>
      </c>
      <c r="G8" s="5" t="s">
        <v>17</v>
      </c>
      <c r="H8" s="5" t="s">
        <v>58</v>
      </c>
      <c r="I8" s="5" t="s">
        <v>27</v>
      </c>
      <c r="J8" s="5">
        <v>13</v>
      </c>
      <c r="K8" s="5">
        <v>25.25</v>
      </c>
      <c r="L8" s="5">
        <v>10.85</v>
      </c>
      <c r="M8" s="5">
        <v>15.8</v>
      </c>
      <c r="N8" s="5">
        <f t="shared" si="0"/>
        <v>64.900000000000006</v>
      </c>
      <c r="O8" s="5"/>
    </row>
    <row r="9" spans="1:15" ht="20.100000000000001" customHeight="1" x14ac:dyDescent="0.2">
      <c r="A9" s="5">
        <v>8</v>
      </c>
      <c r="B9" s="5" t="s">
        <v>35</v>
      </c>
      <c r="C9" s="5">
        <v>9001920391</v>
      </c>
      <c r="D9" s="5" t="s">
        <v>25</v>
      </c>
      <c r="E9" s="5" t="s">
        <v>36</v>
      </c>
      <c r="F9" s="5">
        <v>109193225397</v>
      </c>
      <c r="G9" s="5" t="s">
        <v>17</v>
      </c>
      <c r="H9" s="5" t="s">
        <v>26</v>
      </c>
      <c r="I9" s="5" t="s">
        <v>27</v>
      </c>
      <c r="J9" s="5">
        <v>9.5</v>
      </c>
      <c r="K9" s="5">
        <v>18.5</v>
      </c>
      <c r="L9" s="5">
        <v>12.5</v>
      </c>
      <c r="M9" s="5">
        <v>19.649999999999999</v>
      </c>
      <c r="N9" s="5">
        <f t="shared" si="0"/>
        <v>60.15</v>
      </c>
      <c r="O9" s="5"/>
    </row>
    <row r="10" spans="1:15" ht="20.100000000000001" customHeight="1" x14ac:dyDescent="0.2">
      <c r="A10" s="5">
        <v>9</v>
      </c>
      <c r="B10" s="5" t="s">
        <v>31</v>
      </c>
      <c r="C10" s="5"/>
      <c r="D10" s="5" t="s">
        <v>25</v>
      </c>
      <c r="E10" s="5" t="s">
        <v>32</v>
      </c>
      <c r="F10" s="5"/>
      <c r="G10" s="5" t="s">
        <v>17</v>
      </c>
      <c r="H10" s="5" t="s">
        <v>23</v>
      </c>
      <c r="I10" s="5" t="s">
        <v>27</v>
      </c>
      <c r="J10" s="5"/>
      <c r="K10" s="5"/>
      <c r="L10" s="5"/>
      <c r="M10" s="5"/>
      <c r="N10" s="5">
        <f t="shared" si="0"/>
        <v>0</v>
      </c>
      <c r="O10" s="5" t="s">
        <v>66</v>
      </c>
    </row>
    <row r="11" spans="1:15" ht="24" customHeight="1" x14ac:dyDescent="0.2">
      <c r="A11" s="5">
        <v>10</v>
      </c>
      <c r="B11" s="5" t="s">
        <v>40</v>
      </c>
      <c r="C11" s="5">
        <v>9045880813</v>
      </c>
      <c r="D11" s="5" t="s">
        <v>25</v>
      </c>
      <c r="E11" s="5" t="s">
        <v>29</v>
      </c>
      <c r="F11" s="5" t="s">
        <v>41</v>
      </c>
      <c r="G11" s="5" t="s">
        <v>17</v>
      </c>
      <c r="H11" s="5" t="s">
        <v>60</v>
      </c>
      <c r="I11" s="5" t="s">
        <v>27</v>
      </c>
      <c r="J11" s="5"/>
      <c r="K11" s="5"/>
      <c r="L11" s="5"/>
      <c r="M11" s="5"/>
      <c r="N11" s="5">
        <f t="shared" si="0"/>
        <v>0</v>
      </c>
      <c r="O11" s="5" t="s">
        <v>66</v>
      </c>
    </row>
  </sheetData>
  <sortState ref="A2:P11">
    <sortCondition descending="1" ref="N2:N11"/>
  </sortState>
  <conditionalFormatting sqref="B11:B1048576">
    <cfRule type="duplicateValues" dxfId="2" priority="57"/>
  </conditionalFormatting>
  <conditionalFormatting sqref="B9:B10 B2:B7">
    <cfRule type="duplicateValues" dxfId="1" priority="59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4"/>
  <sheetViews>
    <sheetView rightToLeft="1" tabSelected="1" zoomScale="68" zoomScaleNormal="68" workbookViewId="0">
      <pane ySplit="1" topLeftCell="A2" activePane="bottomLeft" state="frozen"/>
      <selection pane="bottomLeft"/>
    </sheetView>
  </sheetViews>
  <sheetFormatPr defaultColWidth="9.125" defaultRowHeight="14.25" x14ac:dyDescent="0.2"/>
  <cols>
    <col min="1" max="1" width="5.25" style="1" bestFit="1" customWidth="1"/>
    <col min="2" max="2" width="29" style="1" customWidth="1"/>
    <col min="3" max="3" width="20.125" style="1" customWidth="1"/>
    <col min="4" max="4" width="8.25" style="1" customWidth="1"/>
    <col min="5" max="5" width="8.625" style="1" bestFit="1" customWidth="1"/>
    <col min="6" max="6" width="19.125" style="1" customWidth="1"/>
    <col min="7" max="7" width="14.125" style="1" bestFit="1" customWidth="1"/>
    <col min="8" max="8" width="19.875" style="1" customWidth="1"/>
    <col min="9" max="9" width="10" style="1" bestFit="1" customWidth="1"/>
    <col min="10" max="16" width="10.625" style="1" customWidth="1"/>
    <col min="17" max="17" width="38.125" style="1" bestFit="1" customWidth="1"/>
    <col min="18" max="18" width="14.125" style="1" customWidth="1"/>
    <col min="19" max="16384" width="9.125" style="1"/>
  </cols>
  <sheetData>
    <row r="1" spans="1:17" s="2" customFormat="1" ht="45" customHeight="1" x14ac:dyDescent="0.2">
      <c r="A1" s="4" t="s">
        <v>0</v>
      </c>
      <c r="B1" s="4" t="s">
        <v>1</v>
      </c>
      <c r="C1" s="4" t="s">
        <v>19</v>
      </c>
      <c r="D1" s="4" t="s">
        <v>12</v>
      </c>
      <c r="E1" s="4" t="s">
        <v>11</v>
      </c>
      <c r="F1" s="4" t="s">
        <v>2</v>
      </c>
      <c r="G1" s="4" t="s">
        <v>10</v>
      </c>
      <c r="H1" s="4" t="s">
        <v>13</v>
      </c>
      <c r="I1" s="4" t="s">
        <v>3</v>
      </c>
      <c r="J1" s="4" t="s">
        <v>18</v>
      </c>
      <c r="K1" s="4" t="s">
        <v>9</v>
      </c>
      <c r="L1" s="4" t="s">
        <v>15</v>
      </c>
      <c r="M1" s="4" t="s">
        <v>16</v>
      </c>
      <c r="N1" s="4" t="s">
        <v>8</v>
      </c>
      <c r="O1" s="4" t="s">
        <v>5</v>
      </c>
      <c r="P1" s="4" t="s">
        <v>4</v>
      </c>
      <c r="Q1" s="4" t="s">
        <v>14</v>
      </c>
    </row>
    <row r="2" spans="1:17" ht="20.100000000000001" customHeight="1" x14ac:dyDescent="0.2">
      <c r="A2" s="6">
        <v>1</v>
      </c>
      <c r="B2" s="6" t="s">
        <v>50</v>
      </c>
      <c r="C2" s="6">
        <v>9333381196</v>
      </c>
      <c r="D2" s="6" t="s">
        <v>25</v>
      </c>
      <c r="E2" s="6" t="s">
        <v>29</v>
      </c>
      <c r="F2" s="6" t="s">
        <v>51</v>
      </c>
      <c r="G2" s="6" t="s">
        <v>52</v>
      </c>
      <c r="H2" s="6" t="s">
        <v>65</v>
      </c>
      <c r="I2" s="6" t="s">
        <v>49</v>
      </c>
      <c r="J2" s="6">
        <v>12.5</v>
      </c>
      <c r="K2" s="6">
        <v>3.25</v>
      </c>
      <c r="L2" s="6">
        <v>2.25</v>
      </c>
      <c r="M2" s="6">
        <v>0.5</v>
      </c>
      <c r="N2" s="6">
        <v>16.5</v>
      </c>
      <c r="O2" s="6">
        <v>17</v>
      </c>
      <c r="P2" s="6">
        <f t="shared" ref="P2:P4" si="0">SUM(J2:O2)</f>
        <v>52</v>
      </c>
      <c r="Q2" s="6"/>
    </row>
    <row r="3" spans="1:17" ht="20.100000000000001" customHeight="1" x14ac:dyDescent="0.2">
      <c r="A3" s="6">
        <v>2</v>
      </c>
      <c r="B3" s="6" t="s">
        <v>53</v>
      </c>
      <c r="C3" s="6">
        <v>9039689740</v>
      </c>
      <c r="D3" s="6" t="s">
        <v>25</v>
      </c>
      <c r="E3" s="6" t="s">
        <v>29</v>
      </c>
      <c r="F3" s="6" t="s">
        <v>54</v>
      </c>
      <c r="G3" s="6" t="s">
        <v>17</v>
      </c>
      <c r="H3" s="6" t="s">
        <v>20</v>
      </c>
      <c r="I3" s="6" t="s">
        <v>49</v>
      </c>
      <c r="J3" s="6">
        <v>7</v>
      </c>
      <c r="K3" s="6">
        <v>4.5</v>
      </c>
      <c r="L3" s="6">
        <v>1.25</v>
      </c>
      <c r="M3" s="6">
        <v>0.5</v>
      </c>
      <c r="N3" s="6">
        <v>14.5</v>
      </c>
      <c r="O3" s="6">
        <v>14</v>
      </c>
      <c r="P3" s="6">
        <f t="shared" si="0"/>
        <v>41.75</v>
      </c>
      <c r="Q3" s="6"/>
    </row>
    <row r="4" spans="1:17" ht="20.100000000000001" customHeight="1" x14ac:dyDescent="0.2">
      <c r="A4" s="6">
        <v>3</v>
      </c>
      <c r="B4" s="6" t="s">
        <v>55</v>
      </c>
      <c r="C4" s="6">
        <v>9912752069</v>
      </c>
      <c r="D4" s="6" t="s">
        <v>25</v>
      </c>
      <c r="E4" s="6" t="s">
        <v>29</v>
      </c>
      <c r="F4" s="6" t="s">
        <v>56</v>
      </c>
      <c r="G4" s="6" t="s">
        <v>17</v>
      </c>
      <c r="H4" s="6" t="s">
        <v>24</v>
      </c>
      <c r="I4" s="6" t="s">
        <v>49</v>
      </c>
      <c r="J4" s="6"/>
      <c r="K4" s="6"/>
      <c r="L4" s="6"/>
      <c r="M4" s="6"/>
      <c r="N4" s="6"/>
      <c r="O4" s="6"/>
      <c r="P4" s="6">
        <f t="shared" si="0"/>
        <v>0</v>
      </c>
      <c r="Q4" s="6" t="s">
        <v>61</v>
      </c>
    </row>
  </sheetData>
  <autoFilter ref="E1:E4"/>
  <sortState ref="A2:R77">
    <sortCondition ref="G1"/>
  </sortState>
  <conditionalFormatting sqref="B1:B1048576">
    <cfRule type="duplicateValues" dxfId="0" priority="62"/>
  </conditionalFormatting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ترتیل</vt:lpstr>
      <vt:lpstr>دعاخوانی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</dc:creator>
  <cp:lastModifiedBy>dadashee</cp:lastModifiedBy>
  <dcterms:created xsi:type="dcterms:W3CDTF">2024-05-03T21:17:59Z</dcterms:created>
  <dcterms:modified xsi:type="dcterms:W3CDTF">2026-08-17T22:45:19Z</dcterms:modified>
</cp:coreProperties>
</file>