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0D7076D1-25D6-4D7D-ABB3-DDB914C0564F}" xr6:coauthVersionLast="47" xr6:coauthVersionMax="47" xr10:uidLastSave="{00000000-0000-0000-0000-000000000000}"/>
  <bookViews>
    <workbookView xWindow="-120" yWindow="-120" windowWidth="24240" windowHeight="13740" activeTab="2" xr2:uid="{00000000-000D-0000-FFFF-FFFF00000000}"/>
  </bookViews>
  <sheets>
    <sheet name="نوآفرینی و ایده پردازی" sheetId="1" r:id="rId1"/>
    <sheet name="کارآفرینی " sheetId="2" r:id="rId2"/>
    <sheet name="نرم افزار و بازی های دیجیتال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8" i="3" l="1"/>
  <c r="P140" i="3"/>
  <c r="P78" i="3"/>
  <c r="P52" i="3" l="1"/>
  <c r="B145" i="3"/>
  <c r="P123" i="3" l="1"/>
  <c r="P155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48" i="3"/>
  <c r="P47" i="3"/>
  <c r="P46" i="3"/>
  <c r="P45" i="3"/>
  <c r="P115" i="3"/>
  <c r="P122" i="3"/>
  <c r="P134" i="3"/>
  <c r="P164" i="3"/>
  <c r="P146" i="3"/>
  <c r="P145" i="3"/>
  <c r="P138" i="3"/>
  <c r="P133" i="3"/>
  <c r="P147" i="3"/>
  <c r="N9" i="1"/>
  <c r="N58" i="1"/>
  <c r="N70" i="1"/>
  <c r="N79" i="1"/>
  <c r="N64" i="1"/>
  <c r="N43" i="1"/>
  <c r="N52" i="1"/>
  <c r="N45" i="1"/>
  <c r="N68" i="1"/>
  <c r="N49" i="1"/>
  <c r="N62" i="1"/>
  <c r="N39" i="1"/>
  <c r="Q17" i="2"/>
  <c r="Q16" i="2"/>
  <c r="Q15" i="2"/>
  <c r="Q9" i="2"/>
  <c r="N18" i="1"/>
  <c r="N16" i="1"/>
  <c r="N19" i="1"/>
  <c r="N8" i="1"/>
  <c r="N10" i="1"/>
  <c r="N12" i="1"/>
  <c r="N13" i="1"/>
  <c r="N4" i="1"/>
  <c r="N3" i="1"/>
  <c r="N11" i="1"/>
  <c r="N2" i="1"/>
  <c r="N5" i="1"/>
  <c r="N7" i="1"/>
  <c r="N6" i="1"/>
  <c r="N14" i="1"/>
  <c r="N26" i="1"/>
  <c r="N21" i="1"/>
  <c r="N24" i="1"/>
  <c r="N38" i="1"/>
  <c r="N32" i="1"/>
  <c r="N33" i="1"/>
  <c r="N41" i="1"/>
  <c r="N22" i="1"/>
  <c r="N40" i="1"/>
  <c r="N36" i="1"/>
  <c r="N20" i="1"/>
  <c r="N34" i="1"/>
  <c r="N28" i="1"/>
  <c r="N29" i="1"/>
  <c r="N27" i="1"/>
  <c r="N31" i="1"/>
  <c r="N35" i="1"/>
  <c r="N30" i="1"/>
  <c r="N23" i="1"/>
  <c r="N25" i="1"/>
  <c r="N37" i="1"/>
  <c r="N57" i="1"/>
  <c r="N71" i="1"/>
  <c r="N72" i="1"/>
  <c r="N78" i="1"/>
  <c r="N60" i="1"/>
  <c r="N81" i="1"/>
  <c r="N67" i="1"/>
  <c r="N85" i="1"/>
  <c r="N50" i="1"/>
  <c r="N75" i="1"/>
  <c r="N44" i="1"/>
  <c r="N65" i="1"/>
  <c r="N47" i="1"/>
  <c r="N59" i="1"/>
  <c r="N80" i="1"/>
  <c r="N15" i="1"/>
  <c r="N76" i="1"/>
  <c r="N63" i="1"/>
  <c r="N54" i="1"/>
  <c r="N42" i="1"/>
  <c r="N83" i="1"/>
  <c r="N46" i="1"/>
  <c r="N69" i="1"/>
  <c r="N55" i="1"/>
  <c r="N77" i="1"/>
  <c r="N56" i="1"/>
  <c r="N48" i="1"/>
  <c r="N74" i="1"/>
  <c r="N66" i="1"/>
  <c r="N84" i="1"/>
  <c r="N73" i="1"/>
  <c r="N53" i="1"/>
  <c r="N61" i="1"/>
  <c r="N51" i="1"/>
  <c r="N82" i="1"/>
  <c r="N17" i="1"/>
  <c r="Q7" i="2"/>
  <c r="Q10" i="2"/>
  <c r="Q6" i="2"/>
  <c r="Q11" i="2"/>
  <c r="Q13" i="2"/>
  <c r="Q5" i="2"/>
  <c r="Q3" i="2"/>
  <c r="Q8" i="2"/>
  <c r="Q12" i="2"/>
  <c r="Q4" i="2"/>
  <c r="Q18" i="2"/>
  <c r="Q14" i="2"/>
  <c r="Q2" i="2"/>
  <c r="P25" i="3"/>
  <c r="P43" i="3"/>
  <c r="P11" i="3"/>
  <c r="P12" i="3"/>
  <c r="P21" i="3"/>
  <c r="P13" i="3"/>
  <c r="P41" i="3"/>
  <c r="P8" i="3"/>
  <c r="P40" i="3"/>
  <c r="P28" i="3"/>
  <c r="P3" i="3"/>
  <c r="P9" i="3"/>
  <c r="P2" i="3"/>
  <c r="P32" i="3"/>
  <c r="P24" i="3"/>
  <c r="P22" i="3"/>
  <c r="P15" i="3"/>
  <c r="P23" i="3"/>
  <c r="P44" i="3"/>
  <c r="P42" i="3"/>
  <c r="P34" i="3"/>
  <c r="P10" i="3"/>
  <c r="P4" i="3"/>
  <c r="P14" i="3"/>
  <c r="P38" i="3"/>
  <c r="P29" i="3"/>
  <c r="P6" i="3"/>
  <c r="P5" i="3"/>
  <c r="P36" i="3"/>
  <c r="P33" i="3"/>
  <c r="P26" i="3"/>
  <c r="P37" i="3"/>
  <c r="P18" i="3"/>
  <c r="P19" i="3"/>
  <c r="P20" i="3"/>
  <c r="P7" i="3"/>
  <c r="P16" i="3"/>
  <c r="P35" i="3"/>
  <c r="P39" i="3"/>
  <c r="P27" i="3"/>
  <c r="P17" i="3"/>
  <c r="P79" i="3"/>
  <c r="P102" i="3"/>
  <c r="P100" i="3"/>
  <c r="P87" i="3"/>
  <c r="P99" i="3"/>
  <c r="P69" i="3"/>
  <c r="P86" i="3"/>
  <c r="P103" i="3"/>
  <c r="P104" i="3"/>
  <c r="P71" i="3"/>
  <c r="P112" i="3"/>
  <c r="P51" i="3"/>
  <c r="P101" i="3"/>
  <c r="P108" i="3"/>
  <c r="P49" i="3"/>
  <c r="P116" i="3"/>
  <c r="P75" i="3"/>
  <c r="P56" i="3"/>
  <c r="P61" i="3"/>
  <c r="P91" i="3"/>
  <c r="P63" i="3"/>
  <c r="P73" i="3"/>
  <c r="P93" i="3"/>
  <c r="P107" i="3"/>
  <c r="P85" i="3"/>
  <c r="P77" i="3"/>
  <c r="P88" i="3"/>
  <c r="P76" i="3"/>
  <c r="P81" i="3"/>
  <c r="P70" i="3"/>
  <c r="P59" i="3"/>
  <c r="P92" i="3"/>
  <c r="P57" i="3"/>
  <c r="P64" i="3"/>
  <c r="P58" i="3"/>
  <c r="P90" i="3"/>
  <c r="P67" i="3"/>
  <c r="P74" i="3"/>
  <c r="P119" i="3"/>
  <c r="P62" i="3"/>
  <c r="P80" i="3"/>
  <c r="P94" i="3"/>
  <c r="P66" i="3"/>
  <c r="P65" i="3"/>
  <c r="P89" i="3"/>
  <c r="P60" i="3"/>
  <c r="P53" i="3"/>
  <c r="P50" i="3"/>
  <c r="P118" i="3"/>
  <c r="P54" i="3"/>
  <c r="P109" i="3"/>
  <c r="P110" i="3"/>
  <c r="P111" i="3"/>
  <c r="P96" i="3"/>
  <c r="P97" i="3"/>
  <c r="P55" i="3"/>
  <c r="P98" i="3"/>
  <c r="P114" i="3"/>
  <c r="P72" i="3"/>
  <c r="P113" i="3"/>
  <c r="P117" i="3"/>
  <c r="P82" i="3"/>
  <c r="P84" i="3"/>
  <c r="P106" i="3"/>
  <c r="P105" i="3"/>
  <c r="P95" i="3"/>
  <c r="P83" i="3"/>
  <c r="P137" i="3"/>
  <c r="P159" i="3"/>
  <c r="P132" i="3"/>
  <c r="P152" i="3"/>
  <c r="P124" i="3"/>
  <c r="P126" i="3"/>
  <c r="P162" i="3"/>
  <c r="P153" i="3"/>
  <c r="P127" i="3"/>
  <c r="P143" i="3"/>
  <c r="P160" i="3"/>
  <c r="P135" i="3"/>
  <c r="P131" i="3"/>
  <c r="P148" i="3"/>
  <c r="P128" i="3"/>
  <c r="P154" i="3"/>
  <c r="P163" i="3"/>
  <c r="P158" i="3"/>
  <c r="P149" i="3"/>
  <c r="P161" i="3"/>
  <c r="P151" i="3"/>
  <c r="P142" i="3"/>
  <c r="P130" i="3"/>
  <c r="P120" i="3"/>
  <c r="P129" i="3"/>
  <c r="P141" i="3"/>
  <c r="P125" i="3"/>
  <c r="P139" i="3"/>
  <c r="P157" i="3"/>
  <c r="P150" i="3"/>
  <c r="P121" i="3"/>
  <c r="P136" i="3"/>
  <c r="P156" i="3"/>
  <c r="P144" i="3"/>
  <c r="P30" i="3"/>
  <c r="P31" i="3"/>
  <c r="A30" i="3" l="1"/>
  <c r="A35" i="3"/>
</calcChain>
</file>

<file path=xl/sharedStrings.xml><?xml version="1.0" encoding="utf-8"?>
<sst xmlns="http://schemas.openxmlformats.org/spreadsheetml/2006/main" count="1105" uniqueCount="368">
  <si>
    <t>نام و نام خانوادگی</t>
  </si>
  <si>
    <t>گروه  ( استاد ، کارمند دانشجو)</t>
  </si>
  <si>
    <t>دانشگاه/دستگاه</t>
  </si>
  <si>
    <t>عنوان رشته</t>
  </si>
  <si>
    <t>نوآوری 25</t>
  </si>
  <si>
    <t>جذابیت ایده 15</t>
  </si>
  <si>
    <t>شفافیت ایده 10</t>
  </si>
  <si>
    <t>تاثیر اجتماعی و فرهنگی طرح10</t>
  </si>
  <si>
    <t>رعایت ضوابط فنی ( ارائه ایده در قالب حداکثر 1200 کلمه + ارائه ایده در قالب فرم در نظر گرفته شده)</t>
  </si>
  <si>
    <t>امکان تجاری سازی5</t>
  </si>
  <si>
    <t>انطباق با نیازهای شناسایی شده علوم پزشکی10</t>
  </si>
  <si>
    <t>قابلیت اجرایی و عملیاتی طرح 10</t>
  </si>
  <si>
    <t>کلیپ5</t>
  </si>
  <si>
    <t>جمع امتیاز (100)</t>
  </si>
  <si>
    <t>گروه ( استاد ، کارمند ، دانشجو )</t>
  </si>
  <si>
    <t>خلاقیت و نوآوری در ایده و طراحی محصول15</t>
  </si>
  <si>
    <t>میزان همخوانی محصول با یکی از موضوعات پیشنهادی10</t>
  </si>
  <si>
    <t>میزان انطباق محصول با نیاز مخاطب10</t>
  </si>
  <si>
    <t>تجربه کاربری: سهولت استفاده، سادگی، کاربرپسند بودن10</t>
  </si>
  <si>
    <t>قابلیت اجرایی 10</t>
  </si>
  <si>
    <t>امکان تجاری سازی10</t>
  </si>
  <si>
    <t>امنیت و رعایت حریم خصوصی کاربران10</t>
  </si>
  <si>
    <r>
      <t>رعایت ضوابط فنی ( ارائه ایده در قالب حداکثر 1200 کلمه + ارائه ایده در قالب فرم در نظر گرفته شده)</t>
    </r>
    <r>
      <rPr>
        <sz val="11"/>
        <color theme="1"/>
        <rFont val="B Titr"/>
        <charset val="178"/>
      </rPr>
      <t>5</t>
    </r>
  </si>
  <si>
    <t>تناسب فرهنگی و اجتماعی طرح با آموزه های قرآن و عترت 10</t>
  </si>
  <si>
    <r>
      <t>معقول بودن هزینه محصول</t>
    </r>
    <r>
      <rPr>
        <sz val="11"/>
        <color theme="1"/>
        <rFont val="B Titr"/>
        <charset val="178"/>
      </rPr>
      <t>5</t>
    </r>
  </si>
  <si>
    <t>قابلیت توسعه و مقیاس‌پذیری محصول5</t>
  </si>
  <si>
    <t>گروه (دانشجو ،استاد، کارمند)</t>
  </si>
  <si>
    <t>خلاقیت و نوآوری در ایده 15</t>
  </si>
  <si>
    <t>میزان همخوانی ایده با یکی از موضوعات پیشنهادی10</t>
  </si>
  <si>
    <t>میزان انطباق طرح با نیاز مخاطبان10</t>
  </si>
  <si>
    <t>تاثیر اجتماعی و فرهنگی طرح5</t>
  </si>
  <si>
    <r>
      <t xml:space="preserve">رعایت ضوابط فنی </t>
    </r>
    <r>
      <rPr>
        <b/>
        <sz val="10"/>
        <color theme="1"/>
        <rFont val="B Titr"/>
        <charset val="178"/>
      </rPr>
      <t>( ارائه ایده در قالب حداکثر 1200 کلمه + ارائه ایده در قالب فرم در نظر گرفته شده)</t>
    </r>
  </si>
  <si>
    <t>ظرفیت تجاری سازی یا درآمد زایی15</t>
  </si>
  <si>
    <t>میزان انطباق با نیازهای شناسیایی شده علوم پزشکی( مراکز درمانی- خوابگاه ها- دانشکده ها)10</t>
  </si>
  <si>
    <t>معقول بودن هزینه طرح5</t>
  </si>
  <si>
    <t>قابلیت اجرایی و عملیاتی طرح5</t>
  </si>
  <si>
    <t>میزان بهره مندی از فناوری های نوین در کسب و کار5</t>
  </si>
  <si>
    <t>تناسب فرهنگی و اجتماعی طرح با آموزه های قرآن و عترت5</t>
  </si>
  <si>
    <r>
      <t>کلیپ</t>
    </r>
    <r>
      <rPr>
        <sz val="11"/>
        <color theme="1"/>
        <rFont val="B Titr"/>
        <charset val="178"/>
      </rPr>
      <t>5</t>
    </r>
  </si>
  <si>
    <t>معصومه رفعت</t>
  </si>
  <si>
    <t>دکتر فخرالسادات انارکی</t>
  </si>
  <si>
    <t>عاطفه صدیق نیا</t>
  </si>
  <si>
    <t>علی نورمحمدی</t>
  </si>
  <si>
    <t>محمدرضا عزیزخانی</t>
  </si>
  <si>
    <t>سيد علیرضا میرنظامی</t>
  </si>
  <si>
    <t>درسا بهرامی سامانی</t>
  </si>
  <si>
    <t>اشکان علیمحمدی</t>
  </si>
  <si>
    <t>زهرا عبدالوهابي</t>
  </si>
  <si>
    <t>رعنا فکری</t>
  </si>
  <si>
    <t>الهه قنبری</t>
  </si>
  <si>
    <t>حسین بزرگ پور سماکوش</t>
  </si>
  <si>
    <t>اسما وفادار</t>
  </si>
  <si>
    <t>دانشجو</t>
  </si>
  <si>
    <t>استاد</t>
  </si>
  <si>
    <t>کارمند</t>
  </si>
  <si>
    <t>علوم پزشکی بابل</t>
  </si>
  <si>
    <t>علوم پزشکی شهید بهشتی</t>
  </si>
  <si>
    <t xml:space="preserve"> علوم پزشکی زاهدان</t>
  </si>
  <si>
    <t xml:space="preserve"> علوم پزشکی قم</t>
  </si>
  <si>
    <t>علوم پزشکی اراک</t>
  </si>
  <si>
    <t>علوم پزشکی اصفهان</t>
  </si>
  <si>
    <t>علوم پزشکی تهران</t>
  </si>
  <si>
    <t>علوم پزشکی شیراز</t>
  </si>
  <si>
    <t>کارآفرینی</t>
  </si>
  <si>
    <t>بهزاد بسطامی</t>
  </si>
  <si>
    <t>رحمت چتری پور</t>
  </si>
  <si>
    <t>عليرضا برمك</t>
  </si>
  <si>
    <t>مصطفی پیوند</t>
  </si>
  <si>
    <t>مینا پیوند</t>
  </si>
  <si>
    <t>جمیله خوش صورت</t>
  </si>
  <si>
    <t>شیما قنبری</t>
  </si>
  <si>
    <t>مجتبي رمضاني</t>
  </si>
  <si>
    <t>انسیه زارعی</t>
  </si>
  <si>
    <t>زهرا سادات موسوی نیا</t>
  </si>
  <si>
    <t>داود صلاتی</t>
  </si>
  <si>
    <t>رسول جنتي</t>
  </si>
  <si>
    <t>ریحانه رستگاری</t>
  </si>
  <si>
    <t>زهره محمدی برتیانی</t>
  </si>
  <si>
    <t>محمدامین حمزهء</t>
  </si>
  <si>
    <t>مائده شجرات</t>
  </si>
  <si>
    <t>حسین حیدری کایدان</t>
  </si>
  <si>
    <t>رضا الماسی</t>
  </si>
  <si>
    <t>فاطمه رفیعی نسب</t>
  </si>
  <si>
    <t>بردیا فرجی</t>
  </si>
  <si>
    <t>سید محسن ساداتی نژاد</t>
  </si>
  <si>
    <t>زهره برزگر</t>
  </si>
  <si>
    <t>مسعود اسدی</t>
  </si>
  <si>
    <t>محمد مبلغ الاسلام</t>
  </si>
  <si>
    <t>حجت دیبا</t>
  </si>
  <si>
    <t>حسین وش</t>
  </si>
  <si>
    <t>محمد ملک محمدی</t>
  </si>
  <si>
    <t xml:space="preserve">ملیحه رفعتیان </t>
  </si>
  <si>
    <t>رجبعلی حکم آبادی</t>
  </si>
  <si>
    <t>صمد ندری</t>
  </si>
  <si>
    <t>سارا غلامی</t>
  </si>
  <si>
    <t>رسول بهارلو</t>
  </si>
  <si>
    <t>ملیحه عامری</t>
  </si>
  <si>
    <t>زهرا اشرفی</t>
  </si>
  <si>
    <t>رضا گنجي</t>
  </si>
  <si>
    <t>نرجس خاتون دادخواه</t>
  </si>
  <si>
    <t>مرضیه نظری چالشتری</t>
  </si>
  <si>
    <t>سیده زهره وکیل</t>
  </si>
  <si>
    <t>هانیه محمودی هاشمی</t>
  </si>
  <si>
    <t>دکتر رفعت رضاپور نصرآباد</t>
  </si>
  <si>
    <t>علی صنعتی</t>
  </si>
  <si>
    <t>غزاله اسلامیان</t>
  </si>
  <si>
    <t>طاهره شکری زاده</t>
  </si>
  <si>
    <t>مریم غلامی</t>
  </si>
  <si>
    <t>ابوذر سلطانی</t>
  </si>
  <si>
    <t>ارغوان مدنی</t>
  </si>
  <si>
    <t>فاطمه یاراحمدی</t>
  </si>
  <si>
    <t>رایحه نوروزی</t>
  </si>
  <si>
    <t>سعید شرافت منش</t>
  </si>
  <si>
    <t>زهرا کرمی</t>
  </si>
  <si>
    <t>خالد حبیبی</t>
  </si>
  <si>
    <t>مریم پوررستم</t>
  </si>
  <si>
    <t>عليرضا ذوقي خليل آباد</t>
  </si>
  <si>
    <t>جميله زوري</t>
  </si>
  <si>
    <t>ملیحه پیشوایی</t>
  </si>
  <si>
    <t>هادی 	صدیقی بیمرغی</t>
  </si>
  <si>
    <t>حسین توکلی ثانی</t>
  </si>
  <si>
    <t>صدیقه رجب زاده باغسیاهی</t>
  </si>
  <si>
    <t>سمیه یحیی پور</t>
  </si>
  <si>
    <t>لیلا سیفی مقدم</t>
  </si>
  <si>
    <t>هانيه همتيان نجف آبادي</t>
  </si>
  <si>
    <t>حامد فتحي</t>
  </si>
  <si>
    <t>حسین محمدتقی فام</t>
  </si>
  <si>
    <t>بتول جعفرپور</t>
  </si>
  <si>
    <t>محمد سلگی</t>
  </si>
  <si>
    <t>مرضیه اتوگرا</t>
  </si>
  <si>
    <t>زهره معین پور</t>
  </si>
  <si>
    <t>فریبا ملکی</t>
  </si>
  <si>
    <t>زهرا یونسی</t>
  </si>
  <si>
    <t>نفیسه رضایی</t>
  </si>
  <si>
    <t>لاله بلیاد</t>
  </si>
  <si>
    <t>ساناز یاراحمدی</t>
  </si>
  <si>
    <t>نجمه باقیان</t>
  </si>
  <si>
    <t>روحانه رحيمي صادق</t>
  </si>
  <si>
    <t>ستاره بهزاد فر</t>
  </si>
  <si>
    <t xml:space="preserve">محمد معینی مقدم </t>
  </si>
  <si>
    <t>محمد مهدی فتح آبادی</t>
  </si>
  <si>
    <t>مرضیه خلیلی فر</t>
  </si>
  <si>
    <t>بهاره شبانی</t>
  </si>
  <si>
    <t>نرگس محمدی</t>
  </si>
  <si>
    <t>سید محمد متین علوی دانا</t>
  </si>
  <si>
    <t>نیکتا سلطانی</t>
  </si>
  <si>
    <t>زهرا عباسی کاشانی</t>
  </si>
  <si>
    <t>محمدرضا عباس زاده</t>
  </si>
  <si>
    <t xml:space="preserve">طیبه الله وردیان </t>
  </si>
  <si>
    <t xml:space="preserve">کارمند </t>
  </si>
  <si>
    <t xml:space="preserve">دانشجو </t>
  </si>
  <si>
    <t>علوم پزشکی ایلام</t>
  </si>
  <si>
    <t xml:space="preserve"> علوم پزشکی بوشهر</t>
  </si>
  <si>
    <t>علوم پزشکی اردبیل</t>
  </si>
  <si>
    <t>علوم پزشکی ارومیه</t>
  </si>
  <si>
    <t>علوم پزشکی اهواز</t>
  </si>
  <si>
    <t>علوم پزشکی ایران</t>
  </si>
  <si>
    <t>علوم پزشکی تبریز</t>
  </si>
  <si>
    <t>علوم پزشکی جهرم</t>
  </si>
  <si>
    <t>علوم پزشکی خراسان شمالی</t>
  </si>
  <si>
    <t>علوم پزشکی زنجان</t>
  </si>
  <si>
    <t>علوم پزشکی سمنان</t>
  </si>
  <si>
    <t>علوم پزشکی شاهد</t>
  </si>
  <si>
    <t>علوم پزشکی شاهرود</t>
  </si>
  <si>
    <t>علوم پزشکی شهر کرد</t>
  </si>
  <si>
    <t>علوم پزشکی کرمانشاه</t>
  </si>
  <si>
    <t>علوم پزشکی گراش</t>
  </si>
  <si>
    <t>علوم پزشکی گلستان</t>
  </si>
  <si>
    <t>علوم پزشکی گناباد</t>
  </si>
  <si>
    <t>علوم پزشکی گیلان</t>
  </si>
  <si>
    <t>علوم پزشکی لرستان</t>
  </si>
  <si>
    <t>علوم پزشکی مازندران</t>
  </si>
  <si>
    <t>علوم پزشکی همدان</t>
  </si>
  <si>
    <t>علوم پزشکی یاسوج</t>
  </si>
  <si>
    <t>علوم پزشکی یزد</t>
  </si>
  <si>
    <t>علوم پزشکی کرمان</t>
  </si>
  <si>
    <t>علوم پزشکی سبزوار</t>
  </si>
  <si>
    <t xml:space="preserve"> علوم پزشکی تربت جام </t>
  </si>
  <si>
    <t>علوم پزشکی مشهد</t>
  </si>
  <si>
    <t>علوم پزشکی کاشان</t>
  </si>
  <si>
    <t xml:space="preserve">ایده های نو و خلاقانه </t>
  </si>
  <si>
    <t>مهسا جعفری</t>
  </si>
  <si>
    <t>سجاد بشیر سرابی</t>
  </si>
  <si>
    <t xml:space="preserve">هانیه جعفری </t>
  </si>
  <si>
    <t>محمدعلی جوکاردریسی</t>
  </si>
  <si>
    <t>زیور زنگنه</t>
  </si>
  <si>
    <t>مسعود زنگوئي</t>
  </si>
  <si>
    <t>فهمیه پیوند</t>
  </si>
  <si>
    <t>محمدرضا ثقفی</t>
  </si>
  <si>
    <t>مهدی زنگنه بایگی</t>
  </si>
  <si>
    <t>فاطمه سادات رهنما</t>
  </si>
  <si>
    <t>فائزه حسين زاده</t>
  </si>
  <si>
    <t>زهرا طاهری خرامه</t>
  </si>
  <si>
    <t>محمدامین شبانی</t>
  </si>
  <si>
    <t>اشرف پهلوانی قمی</t>
  </si>
  <si>
    <t>معصومه اسلامی نیا</t>
  </si>
  <si>
    <t>آرمیتا زنجانی</t>
  </si>
  <si>
    <t>رویا نعیمی</t>
  </si>
  <si>
    <t>مهدی رزقی شکرلو</t>
  </si>
  <si>
    <t>احسان ادیب</t>
  </si>
  <si>
    <t>صفورا دري سده</t>
  </si>
  <si>
    <t>محمد سبحان صادقی دستجردی</t>
  </si>
  <si>
    <t>مریم دهقانی</t>
  </si>
  <si>
    <t>سیده فاطمه سرپوریان</t>
  </si>
  <si>
    <t>محسن چکی</t>
  </si>
  <si>
    <t>امیر جمشیدنژاد</t>
  </si>
  <si>
    <t>الناز حاجی پور</t>
  </si>
  <si>
    <t>مائده فعال</t>
  </si>
  <si>
    <t>احمد خواجه عرب</t>
  </si>
  <si>
    <t>پویا روفی</t>
  </si>
  <si>
    <t>سمیه مولایی</t>
  </si>
  <si>
    <t>افسانه رئیسی فر</t>
  </si>
  <si>
    <t>سجاد توحیدی</t>
  </si>
  <si>
    <t>حامد حسین زاده</t>
  </si>
  <si>
    <t>کوثرکوهی</t>
  </si>
  <si>
    <t>علی بدری</t>
  </si>
  <si>
    <t>زهرا کوهی نوجه ده</t>
  </si>
  <si>
    <t>رقیه بخشی</t>
  </si>
  <si>
    <t>فرید ابوالحسنی شهرضا</t>
  </si>
  <si>
    <t>محمدحسن فلاحت</t>
  </si>
  <si>
    <t>ياسر داودي</t>
  </si>
  <si>
    <t>جواد یغموریان</t>
  </si>
  <si>
    <t>علی شنائی</t>
  </si>
  <si>
    <t>سالار داسدار</t>
  </si>
  <si>
    <t>سارا نعیمی</t>
  </si>
  <si>
    <t xml:space="preserve">ناهید توکل </t>
  </si>
  <si>
    <t xml:space="preserve">سبحان مهرافشان </t>
  </si>
  <si>
    <t>آناهیتا ناصری</t>
  </si>
  <si>
    <t>مهدیه رضایی</t>
  </si>
  <si>
    <t>عرفان کریمی افشار</t>
  </si>
  <si>
    <t>زهرا گلوی</t>
  </si>
  <si>
    <t>فاطمه کاظمی</t>
  </si>
  <si>
    <t>محمدرضا تمجیدی</t>
  </si>
  <si>
    <t>مریم پیرزاده</t>
  </si>
  <si>
    <t>محمد قرباني آقبلاغي</t>
  </si>
  <si>
    <t>مبینا قلی پور</t>
  </si>
  <si>
    <t>احسان مظفری</t>
  </si>
  <si>
    <t>غزل دباغی ورنوسفادرانی</t>
  </si>
  <si>
    <t>فريده باقرزاده سورشجاني</t>
  </si>
  <si>
    <t>سحر عابدینی</t>
  </si>
  <si>
    <t>محدثه سادات خراشادیزاده</t>
  </si>
  <si>
    <t>مبینا نظری</t>
  </si>
  <si>
    <t>عرفان پورشهری</t>
  </si>
  <si>
    <t>امید یگانه</t>
  </si>
  <si>
    <t xml:space="preserve"> سمیه زیار</t>
  </si>
  <si>
    <t>حمیدرضا محقق</t>
  </si>
  <si>
    <t>عبدالله غفاری</t>
  </si>
  <si>
    <t>ابوالفضل توکلیان</t>
  </si>
  <si>
    <t>زهرا فهیم</t>
  </si>
  <si>
    <t>الهه عطاءاللهی</t>
  </si>
  <si>
    <t>زهرا كريميان كاكلكي</t>
  </si>
  <si>
    <t>منيژه هوشمندجا</t>
  </si>
  <si>
    <t>میلاد احمدی مرزاله</t>
  </si>
  <si>
    <t>موهبت والی اصفهانی</t>
  </si>
  <si>
    <t>آزیتا جابری</t>
  </si>
  <si>
    <t>سیده مریم عبداله زاده</t>
  </si>
  <si>
    <t>پدرام پربهاء</t>
  </si>
  <si>
    <t>پگاه روشن ضمیر</t>
  </si>
  <si>
    <t>فرزانه واثقی بابا</t>
  </si>
  <si>
    <t>فاطمه دژگرد</t>
  </si>
  <si>
    <t>نیلوفر چوبین</t>
  </si>
  <si>
    <t>سیده زهرا حسینی</t>
  </si>
  <si>
    <t>اکرم سادات جعفری رودبندی</t>
  </si>
  <si>
    <t>پگاه مردانه</t>
  </si>
  <si>
    <t>سپیده ابراهیمی</t>
  </si>
  <si>
    <t>فاطمه جاهدسراوانی</t>
  </si>
  <si>
    <t xml:space="preserve">لیلا شکری زاده </t>
  </si>
  <si>
    <t>زهرا بتولی</t>
  </si>
  <si>
    <t>سعید غزنوی</t>
  </si>
  <si>
    <t>محسن افشار نسب</t>
  </si>
  <si>
    <t>مرتضی اخوت</t>
  </si>
  <si>
    <t>هاشم فتحی</t>
  </si>
  <si>
    <t>میثم داستانی</t>
  </si>
  <si>
    <t>زهرا سعادتیان</t>
  </si>
  <si>
    <t xml:space="preserve">امیر حسین جعفری </t>
  </si>
  <si>
    <t>مسعود بهزادي فر</t>
  </si>
  <si>
    <t>محمد سوري</t>
  </si>
  <si>
    <t>معصومه فولادوندی</t>
  </si>
  <si>
    <t>آریا شرفی</t>
  </si>
  <si>
    <t>فهیمه احوالپرس</t>
  </si>
  <si>
    <t>سید علی جدی شورچه</t>
  </si>
  <si>
    <t>مريم خزائي پول</t>
  </si>
  <si>
    <t>سهیلا خزاعی</t>
  </si>
  <si>
    <t>محمد سالار بوستانی</t>
  </si>
  <si>
    <t>فاطمه عباسی</t>
  </si>
  <si>
    <t>مرضيه راعي مهنه</t>
  </si>
  <si>
    <t>امید ثنائی</t>
  </si>
  <si>
    <t>مطهره بوذری</t>
  </si>
  <si>
    <t>مریم ابراهیمی</t>
  </si>
  <si>
    <t>ثناء مهديان ريزي</t>
  </si>
  <si>
    <t>رضا درودی</t>
  </si>
  <si>
    <t>علی خطیب</t>
  </si>
  <si>
    <t>مژده بنائی</t>
  </si>
  <si>
    <t>محمدرضا ميرزابيگي</t>
  </si>
  <si>
    <t>مریم سرحدی</t>
  </si>
  <si>
    <t>نفیسه فرجی</t>
  </si>
  <si>
    <t>فریده قلم فرسا</t>
  </si>
  <si>
    <t>فائزه علی پور</t>
  </si>
  <si>
    <t>پارسا ملكوتي</t>
  </si>
  <si>
    <t>مهدی استادشریف</t>
  </si>
  <si>
    <t>زهرا حجتی</t>
  </si>
  <si>
    <t>مهدیه خواجه خلیلی</t>
  </si>
  <si>
    <t>ضحی دری</t>
  </si>
  <si>
    <t>سارا حیدری</t>
  </si>
  <si>
    <t>سمیه باقری فهرجی</t>
  </si>
  <si>
    <t>محمدعلي زارعيان</t>
  </si>
  <si>
    <t>نسيم برومندنوقابي</t>
  </si>
  <si>
    <t>محمد حسین علینقی زاده</t>
  </si>
  <si>
    <t>حانیه غلامحسین زاده</t>
  </si>
  <si>
    <t xml:space="preserve">زینب کیوانلو شهرستانکی </t>
  </si>
  <si>
    <t xml:space="preserve">محمد مهدی قربانی </t>
  </si>
  <si>
    <t xml:space="preserve">مهدی عباسی </t>
  </si>
  <si>
    <t xml:space="preserve">منصوره فیض آبادی </t>
  </si>
  <si>
    <t>سیده فاطمه موسوی بایگی</t>
  </si>
  <si>
    <t>حامد رحیمی</t>
  </si>
  <si>
    <t>فاطمه خسرو خانی</t>
  </si>
  <si>
    <t>امین محمد پور</t>
  </si>
  <si>
    <t>فاطمه پور حاجی</t>
  </si>
  <si>
    <t>زینب پاپی</t>
  </si>
  <si>
    <t>سید محمد اسحاق زاده</t>
  </si>
  <si>
    <t>محمد حسین آبسالان</t>
  </si>
  <si>
    <t>حسین افشاری</t>
  </si>
  <si>
    <t>زهرا بیجن</t>
  </si>
  <si>
    <t>مژده حیدری سورشجانی</t>
  </si>
  <si>
    <t>علوم پزشکی البرز</t>
  </si>
  <si>
    <t xml:space="preserve"> علوم پزشکی بم </t>
  </si>
  <si>
    <t xml:space="preserve"> علوم پزشکی فسا</t>
  </si>
  <si>
    <t>علوم پزشکی تربت حیدریه</t>
  </si>
  <si>
    <t>علوم پزشکی خمین</t>
  </si>
  <si>
    <t>علوم پزشکی رفسنجان</t>
  </si>
  <si>
    <t>علوم پزشکی زابل</t>
  </si>
  <si>
    <t>علوم پزشکی ساوه</t>
  </si>
  <si>
    <t>علوم پزشکی سیرجان</t>
  </si>
  <si>
    <t>علوم پزشکی نیشابور</t>
  </si>
  <si>
    <t xml:space="preserve">علوم پزشکی هرمزگان </t>
  </si>
  <si>
    <t>آبادان</t>
  </si>
  <si>
    <t>توانبخشی</t>
  </si>
  <si>
    <t>علوم پزشکی آبادان</t>
  </si>
  <si>
    <t>برنامه کاربردی و بازی دیجیتال</t>
  </si>
  <si>
    <t>فاطمه رضایی</t>
  </si>
  <si>
    <t>سارا لاری</t>
  </si>
  <si>
    <t>مجتبی مصری</t>
  </si>
  <si>
    <t>رسول جنتی</t>
  </si>
  <si>
    <t>زکیه اشرف زاده</t>
  </si>
  <si>
    <t>مریم غلامی .</t>
  </si>
  <si>
    <t>علی پور حسن</t>
  </si>
  <si>
    <t>منصور درویشی</t>
  </si>
  <si>
    <t>محمد حسین رضاییان</t>
  </si>
  <si>
    <t>موهبت والی</t>
  </si>
  <si>
    <t>مریم خزایی</t>
  </si>
  <si>
    <t>امیر جمشید نژاد</t>
  </si>
  <si>
    <t>عاطفه یعقوبی</t>
  </si>
  <si>
    <t>ارسال فایل خالی</t>
  </si>
  <si>
    <t>علوم پزشکی دزفول</t>
  </si>
  <si>
    <t>علوم پزشکی لارستان</t>
  </si>
  <si>
    <t>علوم پزشکی بیرجند</t>
  </si>
  <si>
    <t>علوم پزشکی قزوین</t>
  </si>
  <si>
    <t>مهدیه مهراب محسنی</t>
  </si>
  <si>
    <t>وزارت بهداشت</t>
  </si>
  <si>
    <t>پارسا قاسمی تودشکی</t>
  </si>
  <si>
    <t>زهرا خلیل زاده فرسنگی</t>
  </si>
  <si>
    <t xml:space="preserve">علوم پزشکی لارستان </t>
  </si>
  <si>
    <t>لیلا شکری زاده ارانی</t>
  </si>
  <si>
    <t xml:space="preserve"> </t>
  </si>
  <si>
    <t>آیدا ولی زاده</t>
  </si>
  <si>
    <t>راضیه مهدویان</t>
  </si>
  <si>
    <t>مریم یزدانی</t>
  </si>
  <si>
    <t>عنوان رتبه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</si>
</sst>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sz val="11"/>
      <color theme="1"/>
      <name val="B Koodak"/>
      <charset val="178"/>
    </font>
    <font>
      <sz val="11"/>
      <color rgb="FFFF0000"/>
      <name val="B Koodak"/>
      <charset val="178"/>
    </font>
    <font>
      <sz val="11"/>
      <color theme="1"/>
      <name val="B Titr"/>
      <charset val="178"/>
    </font>
    <font>
      <sz val="11"/>
      <color rgb="FF006100"/>
      <name val="Arial"/>
      <family val="2"/>
      <charset val="178"/>
      <scheme val="minor"/>
    </font>
    <font>
      <sz val="12"/>
      <name val="B Koodak"/>
      <charset val="178"/>
    </font>
    <font>
      <sz val="12"/>
      <color theme="1"/>
      <name val="B Koodak"/>
      <charset val="178"/>
    </font>
    <font>
      <b/>
      <sz val="12"/>
      <name val="B Koodak"/>
      <charset val="178"/>
    </font>
    <font>
      <sz val="11"/>
      <color theme="1"/>
      <name val="Arial"/>
      <family val="2"/>
      <scheme val="minor"/>
    </font>
    <font>
      <sz val="12"/>
      <color rgb="FFFF0000"/>
      <name val="B Koodak"/>
      <charset val="178"/>
    </font>
    <font>
      <b/>
      <sz val="12"/>
      <color theme="1"/>
      <name val="B Koodak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6" borderId="0" applyNumberFormat="0" applyBorder="0" applyAlignment="0" applyProtection="0"/>
    <xf numFmtId="0" fontId="1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right"/>
    </xf>
    <xf numFmtId="0" fontId="9" fillId="3" borderId="1" xfId="2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horizontal="right" vertical="center"/>
    </xf>
    <xf numFmtId="0" fontId="8" fillId="3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0" xfId="0" applyFont="1" applyFill="1"/>
    <xf numFmtId="0" fontId="9" fillId="5" borderId="1" xfId="0" applyFont="1" applyFill="1" applyBorder="1" applyAlignment="1">
      <alignment horizontal="right" vertical="center" wrapText="1"/>
    </xf>
    <xf numFmtId="0" fontId="9" fillId="5" borderId="1" xfId="2" applyFont="1" applyFill="1" applyBorder="1" applyAlignment="1">
      <alignment horizontal="right" vertical="center" wrapText="1"/>
    </xf>
    <xf numFmtId="0" fontId="7" fillId="5" borderId="1" xfId="2" applyFont="1" applyFill="1" applyBorder="1" applyAlignment="1">
      <alignment horizontal="right" vertical="center" wrapText="1"/>
    </xf>
    <xf numFmtId="0" fontId="7" fillId="5" borderId="1" xfId="2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/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 wrapText="1"/>
    </xf>
    <xf numFmtId="0" fontId="8" fillId="7" borderId="0" xfId="0" applyFont="1" applyFill="1"/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right" vertical="center" wrapText="1"/>
    </xf>
    <xf numFmtId="0" fontId="7" fillId="8" borderId="1" xfId="0" applyFont="1" applyFill="1" applyBorder="1" applyAlignment="1">
      <alignment vertical="center" wrapText="1"/>
    </xf>
    <xf numFmtId="0" fontId="8" fillId="8" borderId="0" xfId="0" applyFont="1" applyFill="1"/>
    <xf numFmtId="0" fontId="9" fillId="8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right"/>
    </xf>
    <xf numFmtId="0" fontId="8" fillId="8" borderId="1" xfId="0" applyFont="1" applyFill="1" applyBorder="1" applyAlignment="1"/>
    <xf numFmtId="0" fontId="8" fillId="8" borderId="1" xfId="0" applyFont="1" applyFill="1" applyBorder="1" applyAlignment="1">
      <alignment horizontal="right" vertical="center"/>
    </xf>
    <xf numFmtId="0" fontId="8" fillId="8" borderId="1" xfId="0" applyFont="1" applyFill="1" applyBorder="1" applyAlignment="1">
      <alignment vertical="center"/>
    </xf>
    <xf numFmtId="0" fontId="7" fillId="8" borderId="0" xfId="0" applyFont="1" applyFill="1"/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right" vertical="center"/>
    </xf>
    <xf numFmtId="0" fontId="9" fillId="8" borderId="1" xfId="2" applyFont="1" applyFill="1" applyBorder="1" applyAlignment="1">
      <alignment horizontal="right" vertical="center" wrapText="1"/>
    </xf>
    <xf numFmtId="0" fontId="7" fillId="8" borderId="1" xfId="1" applyFont="1" applyFill="1" applyBorder="1" applyAlignment="1">
      <alignment horizontal="right" vertical="center"/>
    </xf>
    <xf numFmtId="0" fontId="8" fillId="7" borderId="1" xfId="0" applyFont="1" applyFill="1" applyBorder="1" applyAlignment="1"/>
    <xf numFmtId="0" fontId="8" fillId="7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right"/>
    </xf>
    <xf numFmtId="0" fontId="7" fillId="7" borderId="1" xfId="0" applyFont="1" applyFill="1" applyBorder="1" applyAlignment="1"/>
    <xf numFmtId="0" fontId="9" fillId="7" borderId="1" xfId="2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0" xfId="0" applyFont="1" applyFill="1"/>
    <xf numFmtId="0" fontId="11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vertical="center" wrapText="1"/>
    </xf>
    <xf numFmtId="0" fontId="8" fillId="4" borderId="0" xfId="0" applyFont="1" applyFill="1"/>
    <xf numFmtId="0" fontId="8" fillId="4" borderId="1" xfId="0" applyFont="1" applyFill="1" applyBorder="1" applyAlignment="1">
      <alignment horizontal="right"/>
    </xf>
    <xf numFmtId="0" fontId="8" fillId="4" borderId="1" xfId="0" applyFont="1" applyFill="1" applyBorder="1" applyAlignment="1"/>
    <xf numFmtId="0" fontId="9" fillId="4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0" fontId="9" fillId="4" borderId="1" xfId="2" applyFont="1" applyFill="1" applyBorder="1" applyAlignment="1">
      <alignment horizontal="right" vertical="center" wrapText="1"/>
    </xf>
    <xf numFmtId="0" fontId="7" fillId="4" borderId="0" xfId="0" applyFont="1" applyFill="1"/>
    <xf numFmtId="0" fontId="7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 wrapText="1"/>
    </xf>
    <xf numFmtId="1" fontId="7" fillId="8" borderId="1" xfId="0" applyNumberFormat="1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9" borderId="0" xfId="0" applyFont="1" applyFill="1"/>
    <xf numFmtId="0" fontId="7" fillId="4" borderId="2" xfId="0" applyFont="1" applyFill="1" applyBorder="1" applyAlignment="1">
      <alignment horizontal="right" vertical="center" wrapText="1"/>
    </xf>
  </cellXfs>
  <cellStyles count="3">
    <cellStyle name="Good" xfId="1" builtinId="26"/>
    <cellStyle name="Normal" xfId="0" builtinId="0"/>
    <cellStyle name="Normal 3" xfId="2" xr:uid="{00000000-0005-0000-0000-000002000000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rhangi\Desktop\&#1605;&#1593;&#1585;&#1601;&#1740;%20&#1588;&#1585;&#1705;&#1578;%20&#1705;&#1606;&#1606;&#1583;&#1711;&#1575;&#1606;%20&#1576;&#1582;&#1588;%20&#1606;&#1608;&#1570;&#1608;&#1585;&#1740;%20&#1602;&#1585;&#1570;&#1606;&#1740;%20&#1711;&#1585;&#1575;&#1588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رم معرفی  شرکت‌کنندگان"/>
    </sheetNames>
    <sheetDataSet>
      <sheetData sheetId="0" refreshError="1">
        <row r="3">
          <cell r="B3" t="str">
            <v>محمد حسین رضائیان</v>
          </cell>
          <cell r="G3" t="str">
            <v>کارمند</v>
          </cell>
        </row>
        <row r="4">
          <cell r="B4" t="str">
            <v>حکیمه اکبری</v>
          </cell>
        </row>
        <row r="5">
          <cell r="B5" t="str">
            <v>عبدالمهدی قنبری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rightToLeft="1" zoomScale="87" zoomScaleNormal="87" workbookViewId="0">
      <selection activeCell="A72" sqref="A1:A1048576"/>
    </sheetView>
  </sheetViews>
  <sheetFormatPr defaultRowHeight="14.25" x14ac:dyDescent="0.2"/>
  <cols>
    <col min="1" max="1" width="17.625" customWidth="1"/>
    <col min="2" max="2" width="11.125" customWidth="1"/>
    <col min="3" max="3" width="18.875" customWidth="1"/>
    <col min="4" max="4" width="16.75" customWidth="1"/>
    <col min="9" max="9" width="21.25" customWidth="1"/>
    <col min="11" max="11" width="14.25" customWidth="1"/>
    <col min="12" max="12" width="13.375" customWidth="1"/>
    <col min="15" max="15" width="15.375" customWidth="1"/>
  </cols>
  <sheetData>
    <row r="1" spans="1:15" ht="106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367</v>
      </c>
    </row>
    <row r="2" spans="1:15" s="33" customFormat="1" ht="21.75" customHeight="1" x14ac:dyDescent="0.65">
      <c r="A2" s="34" t="s">
        <v>105</v>
      </c>
      <c r="B2" s="34" t="s">
        <v>53</v>
      </c>
      <c r="C2" s="34" t="s">
        <v>56</v>
      </c>
      <c r="D2" s="30" t="s">
        <v>180</v>
      </c>
      <c r="E2" s="30">
        <v>23.5</v>
      </c>
      <c r="F2" s="30">
        <v>14.5</v>
      </c>
      <c r="G2" s="30">
        <v>9.5</v>
      </c>
      <c r="H2" s="30">
        <v>9.5</v>
      </c>
      <c r="I2" s="30">
        <v>9.5</v>
      </c>
      <c r="J2" s="30">
        <v>3</v>
      </c>
      <c r="K2" s="30">
        <v>9</v>
      </c>
      <c r="L2" s="30">
        <v>9.5</v>
      </c>
      <c r="M2" s="30">
        <v>5</v>
      </c>
      <c r="N2" s="30">
        <f t="shared" ref="N2:N33" si="0">SUM(E2:M2)</f>
        <v>93</v>
      </c>
      <c r="O2" s="30"/>
    </row>
    <row r="3" spans="1:15" s="33" customFormat="1" ht="21.75" customHeight="1" x14ac:dyDescent="0.65">
      <c r="A3" s="34" t="s">
        <v>101</v>
      </c>
      <c r="B3" s="34" t="s">
        <v>53</v>
      </c>
      <c r="C3" s="34" t="s">
        <v>56</v>
      </c>
      <c r="D3" s="30" t="s">
        <v>180</v>
      </c>
      <c r="E3" s="30">
        <v>23</v>
      </c>
      <c r="F3" s="30">
        <v>14.5</v>
      </c>
      <c r="G3" s="30">
        <v>9.5</v>
      </c>
      <c r="H3" s="30">
        <v>9.5</v>
      </c>
      <c r="I3" s="30">
        <v>9.5</v>
      </c>
      <c r="J3" s="30">
        <v>4.5</v>
      </c>
      <c r="K3" s="30">
        <v>8.5</v>
      </c>
      <c r="L3" s="30">
        <v>7.5</v>
      </c>
      <c r="M3" s="30">
        <v>4.5</v>
      </c>
      <c r="N3" s="30">
        <f t="shared" si="0"/>
        <v>91</v>
      </c>
      <c r="O3" s="30"/>
    </row>
    <row r="4" spans="1:15" s="33" customFormat="1" ht="21.75" customHeight="1" x14ac:dyDescent="0.65">
      <c r="A4" s="38" t="s">
        <v>99</v>
      </c>
      <c r="B4" s="32" t="s">
        <v>53</v>
      </c>
      <c r="C4" s="32" t="s">
        <v>164</v>
      </c>
      <c r="D4" s="30" t="s">
        <v>180</v>
      </c>
      <c r="E4" s="30">
        <v>24.5</v>
      </c>
      <c r="F4" s="30">
        <v>15</v>
      </c>
      <c r="G4" s="30">
        <v>9.5</v>
      </c>
      <c r="H4" s="30">
        <v>9.5</v>
      </c>
      <c r="I4" s="30">
        <v>9.5</v>
      </c>
      <c r="J4" s="30">
        <v>3.5</v>
      </c>
      <c r="K4" s="30">
        <v>9</v>
      </c>
      <c r="L4" s="30">
        <v>8</v>
      </c>
      <c r="M4" s="30">
        <v>0</v>
      </c>
      <c r="N4" s="30">
        <f t="shared" si="0"/>
        <v>88.5</v>
      </c>
      <c r="O4" s="30"/>
    </row>
    <row r="5" spans="1:15" s="33" customFormat="1" ht="21.75" customHeight="1" x14ac:dyDescent="0.65">
      <c r="A5" s="39" t="s">
        <v>108</v>
      </c>
      <c r="B5" s="39" t="s">
        <v>53</v>
      </c>
      <c r="C5" s="32" t="s">
        <v>62</v>
      </c>
      <c r="D5" s="30" t="s">
        <v>180</v>
      </c>
      <c r="E5" s="30">
        <v>20.5</v>
      </c>
      <c r="F5" s="30">
        <v>13</v>
      </c>
      <c r="G5" s="30">
        <v>9.5</v>
      </c>
      <c r="H5" s="30">
        <v>9.5</v>
      </c>
      <c r="I5" s="30">
        <v>9.5</v>
      </c>
      <c r="J5" s="30">
        <v>4</v>
      </c>
      <c r="K5" s="30">
        <v>8</v>
      </c>
      <c r="L5" s="30">
        <v>9.5</v>
      </c>
      <c r="M5" s="30">
        <v>5</v>
      </c>
      <c r="N5" s="30">
        <f t="shared" si="0"/>
        <v>88.5</v>
      </c>
      <c r="O5" s="30"/>
    </row>
    <row r="6" spans="1:15" s="33" customFormat="1" ht="21.75" customHeight="1" x14ac:dyDescent="0.65">
      <c r="A6" s="38" t="s">
        <v>344</v>
      </c>
      <c r="B6" s="40" t="s">
        <v>53</v>
      </c>
      <c r="C6" s="32" t="s">
        <v>174</v>
      </c>
      <c r="D6" s="30" t="s">
        <v>180</v>
      </c>
      <c r="E6" s="30">
        <v>20.5</v>
      </c>
      <c r="F6" s="30">
        <v>12.5</v>
      </c>
      <c r="G6" s="30">
        <v>9.5</v>
      </c>
      <c r="H6" s="30">
        <v>9</v>
      </c>
      <c r="I6" s="30">
        <v>9.5</v>
      </c>
      <c r="J6" s="30">
        <v>2</v>
      </c>
      <c r="K6" s="30">
        <v>7</v>
      </c>
      <c r="L6" s="30">
        <v>9.5</v>
      </c>
      <c r="M6" s="30">
        <v>5</v>
      </c>
      <c r="N6" s="30">
        <f t="shared" si="0"/>
        <v>84.5</v>
      </c>
      <c r="O6" s="30"/>
    </row>
    <row r="7" spans="1:15" s="33" customFormat="1" ht="21.75" customHeight="1" x14ac:dyDescent="0.65">
      <c r="A7" s="38" t="s">
        <v>129</v>
      </c>
      <c r="B7" s="40" t="s">
        <v>53</v>
      </c>
      <c r="C7" s="32" t="s">
        <v>172</v>
      </c>
      <c r="D7" s="30" t="s">
        <v>180</v>
      </c>
      <c r="E7" s="30">
        <v>18.5</v>
      </c>
      <c r="F7" s="30">
        <v>11.5</v>
      </c>
      <c r="G7" s="30">
        <v>8.5</v>
      </c>
      <c r="H7" s="30">
        <v>8.5</v>
      </c>
      <c r="I7" s="30">
        <v>9.5</v>
      </c>
      <c r="J7" s="30">
        <v>4.5</v>
      </c>
      <c r="K7" s="30">
        <v>8</v>
      </c>
      <c r="L7" s="30">
        <v>9.5</v>
      </c>
      <c r="M7" s="30">
        <v>5</v>
      </c>
      <c r="N7" s="30">
        <f t="shared" si="0"/>
        <v>83.5</v>
      </c>
      <c r="O7" s="30"/>
    </row>
    <row r="8" spans="1:15" s="33" customFormat="1" ht="21.75" customHeight="1" x14ac:dyDescent="0.65">
      <c r="A8" s="36" t="s">
        <v>92</v>
      </c>
      <c r="B8" s="37" t="s">
        <v>53</v>
      </c>
      <c r="C8" s="37" t="s">
        <v>159</v>
      </c>
      <c r="D8" s="30" t="s">
        <v>180</v>
      </c>
      <c r="E8" s="30">
        <v>17</v>
      </c>
      <c r="F8" s="30">
        <v>11.5</v>
      </c>
      <c r="G8" s="30">
        <v>9</v>
      </c>
      <c r="H8" s="30">
        <v>8</v>
      </c>
      <c r="I8" s="30">
        <v>8</v>
      </c>
      <c r="J8" s="30">
        <v>4.5</v>
      </c>
      <c r="K8" s="30">
        <v>8.5</v>
      </c>
      <c r="L8" s="30">
        <v>9.5</v>
      </c>
      <c r="M8" s="30">
        <v>5</v>
      </c>
      <c r="N8" s="30">
        <f t="shared" si="0"/>
        <v>81</v>
      </c>
      <c r="O8" s="30"/>
    </row>
    <row r="9" spans="1:15" s="33" customFormat="1" ht="21.75" customHeight="1" x14ac:dyDescent="0.65">
      <c r="A9" s="38" t="s">
        <v>133</v>
      </c>
      <c r="B9" s="40" t="s">
        <v>53</v>
      </c>
      <c r="C9" s="32" t="s">
        <v>172</v>
      </c>
      <c r="D9" s="30" t="s">
        <v>180</v>
      </c>
      <c r="E9" s="30">
        <v>19</v>
      </c>
      <c r="F9" s="30">
        <v>11.5</v>
      </c>
      <c r="G9" s="30">
        <v>9.5</v>
      </c>
      <c r="H9" s="30">
        <v>8.5</v>
      </c>
      <c r="I9" s="30">
        <v>9.5</v>
      </c>
      <c r="J9" s="30">
        <v>4</v>
      </c>
      <c r="K9" s="30">
        <v>7</v>
      </c>
      <c r="L9" s="30">
        <v>7</v>
      </c>
      <c r="M9" s="30">
        <v>5</v>
      </c>
      <c r="N9" s="30">
        <f t="shared" si="0"/>
        <v>81</v>
      </c>
      <c r="O9" s="30"/>
    </row>
    <row r="10" spans="1:15" s="33" customFormat="1" ht="21.75" customHeight="1" x14ac:dyDescent="0.65">
      <c r="A10" s="34" t="s">
        <v>93</v>
      </c>
      <c r="B10" s="34" t="s">
        <v>53</v>
      </c>
      <c r="C10" s="34" t="s">
        <v>160</v>
      </c>
      <c r="D10" s="30" t="s">
        <v>180</v>
      </c>
      <c r="E10" s="30">
        <v>21.5</v>
      </c>
      <c r="F10" s="30">
        <v>11.5</v>
      </c>
      <c r="G10" s="30">
        <v>8.5</v>
      </c>
      <c r="H10" s="30">
        <v>9</v>
      </c>
      <c r="I10" s="30">
        <v>9.5</v>
      </c>
      <c r="J10" s="30">
        <v>6</v>
      </c>
      <c r="K10" s="30">
        <v>9</v>
      </c>
      <c r="L10" s="30">
        <v>4.5</v>
      </c>
      <c r="M10" s="30">
        <v>0</v>
      </c>
      <c r="N10" s="30">
        <f t="shared" si="0"/>
        <v>79.5</v>
      </c>
      <c r="O10" s="30"/>
    </row>
    <row r="11" spans="1:15" s="33" customFormat="1" ht="21.75" customHeight="1" x14ac:dyDescent="0.65">
      <c r="A11" s="34" t="s">
        <v>103</v>
      </c>
      <c r="B11" s="34" t="s">
        <v>53</v>
      </c>
      <c r="C11" s="34" t="s">
        <v>56</v>
      </c>
      <c r="D11" s="30" t="s">
        <v>180</v>
      </c>
      <c r="E11" s="30">
        <v>19.5</v>
      </c>
      <c r="F11" s="30">
        <v>12.5</v>
      </c>
      <c r="G11" s="30">
        <v>8</v>
      </c>
      <c r="H11" s="30">
        <v>9.5</v>
      </c>
      <c r="I11" s="30">
        <v>4.5</v>
      </c>
      <c r="J11" s="30">
        <v>2.5</v>
      </c>
      <c r="K11" s="30">
        <v>8</v>
      </c>
      <c r="L11" s="30">
        <v>8</v>
      </c>
      <c r="M11" s="30">
        <v>3.5</v>
      </c>
      <c r="N11" s="30">
        <f t="shared" si="0"/>
        <v>76</v>
      </c>
      <c r="O11" s="30"/>
    </row>
    <row r="12" spans="1:15" s="33" customFormat="1" ht="21.75" customHeight="1" x14ac:dyDescent="0.65">
      <c r="A12" s="34" t="s">
        <v>95</v>
      </c>
      <c r="B12" s="34" t="s">
        <v>53</v>
      </c>
      <c r="C12" s="32" t="s">
        <v>161</v>
      </c>
      <c r="D12" s="30" t="s">
        <v>180</v>
      </c>
      <c r="E12" s="30">
        <v>21</v>
      </c>
      <c r="F12" s="30">
        <v>12</v>
      </c>
      <c r="G12" s="30">
        <v>7</v>
      </c>
      <c r="H12" s="30">
        <v>7</v>
      </c>
      <c r="I12" s="30">
        <v>9.5</v>
      </c>
      <c r="J12" s="30">
        <v>3</v>
      </c>
      <c r="K12" s="30">
        <v>7</v>
      </c>
      <c r="L12" s="30">
        <v>7.5</v>
      </c>
      <c r="M12" s="30">
        <v>0</v>
      </c>
      <c r="N12" s="30">
        <f t="shared" si="0"/>
        <v>74</v>
      </c>
      <c r="O12" s="30"/>
    </row>
    <row r="13" spans="1:15" s="33" customFormat="1" ht="21.75" customHeight="1" x14ac:dyDescent="0.65">
      <c r="A13" s="31" t="s">
        <v>97</v>
      </c>
      <c r="B13" s="32" t="s">
        <v>53</v>
      </c>
      <c r="C13" s="32" t="s">
        <v>163</v>
      </c>
      <c r="D13" s="30" t="s">
        <v>180</v>
      </c>
      <c r="E13" s="30">
        <v>21.5</v>
      </c>
      <c r="F13" s="30">
        <v>14.5</v>
      </c>
      <c r="G13" s="30">
        <v>6</v>
      </c>
      <c r="H13" s="30">
        <v>7</v>
      </c>
      <c r="I13" s="30">
        <v>2.5</v>
      </c>
      <c r="J13" s="30">
        <v>2</v>
      </c>
      <c r="K13" s="30">
        <v>7.5</v>
      </c>
      <c r="L13" s="30">
        <v>8.5</v>
      </c>
      <c r="M13" s="30">
        <v>4</v>
      </c>
      <c r="N13" s="30">
        <f t="shared" si="0"/>
        <v>73.5</v>
      </c>
      <c r="O13" s="30"/>
    </row>
    <row r="14" spans="1:15" s="33" customFormat="1" ht="21.75" customHeight="1" x14ac:dyDescent="0.65">
      <c r="A14" s="38" t="s">
        <v>137</v>
      </c>
      <c r="B14" s="38" t="s">
        <v>53</v>
      </c>
      <c r="C14" s="34" t="s">
        <v>175</v>
      </c>
      <c r="D14" s="30" t="s">
        <v>180</v>
      </c>
      <c r="E14" s="30">
        <v>17</v>
      </c>
      <c r="F14" s="30">
        <v>10</v>
      </c>
      <c r="G14" s="30">
        <v>8</v>
      </c>
      <c r="H14" s="30">
        <v>7</v>
      </c>
      <c r="I14" s="30">
        <v>9.5</v>
      </c>
      <c r="J14" s="30">
        <v>2</v>
      </c>
      <c r="K14" s="30">
        <v>6.5</v>
      </c>
      <c r="L14" s="30">
        <v>9.5</v>
      </c>
      <c r="M14" s="30">
        <v>0</v>
      </c>
      <c r="N14" s="30">
        <f t="shared" si="0"/>
        <v>69.5</v>
      </c>
      <c r="O14" s="30"/>
    </row>
    <row r="15" spans="1:15" s="33" customFormat="1" ht="21.75" customHeight="1" x14ac:dyDescent="0.65">
      <c r="A15" s="31" t="s">
        <v>96</v>
      </c>
      <c r="B15" s="32" t="s">
        <v>53</v>
      </c>
      <c r="C15" s="32" t="s">
        <v>163</v>
      </c>
      <c r="D15" s="30" t="s">
        <v>180</v>
      </c>
      <c r="E15" s="30">
        <v>20.5</v>
      </c>
      <c r="F15" s="30">
        <v>10.5</v>
      </c>
      <c r="G15" s="30">
        <v>8.5</v>
      </c>
      <c r="H15" s="30">
        <v>7</v>
      </c>
      <c r="I15" s="30">
        <v>3</v>
      </c>
      <c r="J15" s="30">
        <v>8.5</v>
      </c>
      <c r="K15" s="30">
        <v>7</v>
      </c>
      <c r="L15" s="30">
        <v>4</v>
      </c>
      <c r="M15" s="30">
        <v>0</v>
      </c>
      <c r="N15" s="30">
        <f t="shared" si="0"/>
        <v>69</v>
      </c>
      <c r="O15" s="30"/>
    </row>
    <row r="16" spans="1:15" s="33" customFormat="1" ht="21.75" customHeight="1" x14ac:dyDescent="0.65">
      <c r="A16" s="34" t="s">
        <v>84</v>
      </c>
      <c r="B16" s="34" t="s">
        <v>53</v>
      </c>
      <c r="C16" s="35" t="s">
        <v>156</v>
      </c>
      <c r="D16" s="30" t="s">
        <v>180</v>
      </c>
      <c r="E16" s="30">
        <v>19</v>
      </c>
      <c r="F16" s="30">
        <v>12</v>
      </c>
      <c r="G16" s="30">
        <v>9</v>
      </c>
      <c r="H16" s="30">
        <v>8</v>
      </c>
      <c r="I16" s="30">
        <v>2.5</v>
      </c>
      <c r="J16" s="30">
        <v>1</v>
      </c>
      <c r="K16" s="30">
        <v>4.5</v>
      </c>
      <c r="L16" s="30">
        <v>7.5</v>
      </c>
      <c r="M16" s="30">
        <v>0</v>
      </c>
      <c r="N16" s="30">
        <f t="shared" si="0"/>
        <v>63.5</v>
      </c>
      <c r="O16" s="30"/>
    </row>
    <row r="17" spans="1:15" s="33" customFormat="1" ht="21.75" customHeight="1" x14ac:dyDescent="0.65">
      <c r="A17" s="31" t="s">
        <v>64</v>
      </c>
      <c r="B17" s="32" t="s">
        <v>53</v>
      </c>
      <c r="C17" s="32" t="s">
        <v>151</v>
      </c>
      <c r="D17" s="30" t="s">
        <v>180</v>
      </c>
      <c r="E17" s="30">
        <v>11</v>
      </c>
      <c r="F17" s="30">
        <v>9</v>
      </c>
      <c r="G17" s="30">
        <v>5.5</v>
      </c>
      <c r="H17" s="30">
        <v>5.5</v>
      </c>
      <c r="I17" s="30">
        <v>6.5</v>
      </c>
      <c r="J17" s="30">
        <v>1</v>
      </c>
      <c r="K17" s="30">
        <v>5.5</v>
      </c>
      <c r="L17" s="30">
        <v>5.5</v>
      </c>
      <c r="M17" s="30">
        <v>5</v>
      </c>
      <c r="N17" s="30">
        <f t="shared" si="0"/>
        <v>54.5</v>
      </c>
      <c r="O17" s="30"/>
    </row>
    <row r="18" spans="1:15" s="33" customFormat="1" ht="21.75" customHeight="1" x14ac:dyDescent="0.65">
      <c r="A18" s="31" t="s">
        <v>65</v>
      </c>
      <c r="B18" s="32" t="s">
        <v>53</v>
      </c>
      <c r="C18" s="32" t="s">
        <v>151</v>
      </c>
      <c r="D18" s="30" t="s">
        <v>180</v>
      </c>
      <c r="E18" s="30">
        <v>14.5</v>
      </c>
      <c r="F18" s="30">
        <v>9.5</v>
      </c>
      <c r="G18" s="30">
        <v>5</v>
      </c>
      <c r="H18" s="30">
        <v>5.5</v>
      </c>
      <c r="I18" s="30">
        <v>7</v>
      </c>
      <c r="J18" s="30">
        <v>1</v>
      </c>
      <c r="K18" s="30">
        <v>5</v>
      </c>
      <c r="L18" s="30">
        <v>7</v>
      </c>
      <c r="M18" s="30">
        <v>0</v>
      </c>
      <c r="N18" s="30">
        <f t="shared" si="0"/>
        <v>54.5</v>
      </c>
      <c r="O18" s="30"/>
    </row>
    <row r="19" spans="1:15" s="33" customFormat="1" ht="21.75" customHeight="1" x14ac:dyDescent="0.65">
      <c r="A19" s="31" t="s">
        <v>87</v>
      </c>
      <c r="B19" s="32" t="s">
        <v>53</v>
      </c>
      <c r="C19" s="32" t="s">
        <v>55</v>
      </c>
      <c r="D19" s="30" t="s">
        <v>180</v>
      </c>
      <c r="E19" s="30">
        <v>12.5</v>
      </c>
      <c r="F19" s="30">
        <v>9.5</v>
      </c>
      <c r="G19" s="30">
        <v>6</v>
      </c>
      <c r="H19" s="30">
        <v>5.5</v>
      </c>
      <c r="I19" s="30">
        <v>2</v>
      </c>
      <c r="J19" s="30">
        <v>1.5</v>
      </c>
      <c r="K19" s="30">
        <v>5</v>
      </c>
      <c r="L19" s="30">
        <v>5</v>
      </c>
      <c r="M19" s="30">
        <v>2.5</v>
      </c>
      <c r="N19" s="30">
        <f t="shared" si="0"/>
        <v>49.5</v>
      </c>
      <c r="O19" s="30"/>
    </row>
    <row r="20" spans="1:15" s="50" customFormat="1" ht="21.75" customHeight="1" x14ac:dyDescent="0.65">
      <c r="A20" s="48" t="s">
        <v>115</v>
      </c>
      <c r="B20" s="49" t="s">
        <v>52</v>
      </c>
      <c r="C20" s="49" t="s">
        <v>165</v>
      </c>
      <c r="D20" s="47" t="s">
        <v>180</v>
      </c>
      <c r="E20" s="47">
        <v>22.5</v>
      </c>
      <c r="F20" s="47">
        <v>14</v>
      </c>
      <c r="G20" s="47">
        <v>10</v>
      </c>
      <c r="H20" s="47">
        <v>10</v>
      </c>
      <c r="I20" s="47">
        <v>9.5</v>
      </c>
      <c r="J20" s="47">
        <v>4.5</v>
      </c>
      <c r="K20" s="47">
        <v>10</v>
      </c>
      <c r="L20" s="47">
        <v>9.5</v>
      </c>
      <c r="M20" s="47">
        <v>5</v>
      </c>
      <c r="N20" s="47">
        <f t="shared" si="0"/>
        <v>95</v>
      </c>
      <c r="O20" s="47"/>
    </row>
    <row r="21" spans="1:15" s="50" customFormat="1" ht="21.75" customHeight="1" x14ac:dyDescent="0.65">
      <c r="A21" s="56" t="s">
        <v>77</v>
      </c>
      <c r="B21" s="57" t="s">
        <v>52</v>
      </c>
      <c r="C21" s="57" t="s">
        <v>60</v>
      </c>
      <c r="D21" s="47" t="s">
        <v>180</v>
      </c>
      <c r="E21" s="47">
        <v>23.5</v>
      </c>
      <c r="F21" s="47">
        <v>14.5</v>
      </c>
      <c r="G21" s="47">
        <v>9.5</v>
      </c>
      <c r="H21" s="47">
        <v>9.5</v>
      </c>
      <c r="I21" s="47">
        <v>10</v>
      </c>
      <c r="J21" s="47">
        <v>3.5</v>
      </c>
      <c r="K21" s="47">
        <v>10</v>
      </c>
      <c r="L21" s="47">
        <v>9</v>
      </c>
      <c r="M21" s="47">
        <v>3.5</v>
      </c>
      <c r="N21" s="47">
        <f t="shared" si="0"/>
        <v>93</v>
      </c>
      <c r="O21" s="47"/>
    </row>
    <row r="22" spans="1:15" s="50" customFormat="1" ht="21.75" customHeight="1" x14ac:dyDescent="0.65">
      <c r="A22" s="56" t="s">
        <v>109</v>
      </c>
      <c r="B22" s="56" t="s">
        <v>52</v>
      </c>
      <c r="C22" s="49" t="s">
        <v>62</v>
      </c>
      <c r="D22" s="47" t="s">
        <v>180</v>
      </c>
      <c r="E22" s="47">
        <v>24</v>
      </c>
      <c r="F22" s="47">
        <v>14</v>
      </c>
      <c r="G22" s="47">
        <v>9.5</v>
      </c>
      <c r="H22" s="47">
        <v>9.5</v>
      </c>
      <c r="I22" s="47">
        <v>9.5</v>
      </c>
      <c r="J22" s="47">
        <v>3</v>
      </c>
      <c r="K22" s="47">
        <v>6</v>
      </c>
      <c r="L22" s="47">
        <v>9.5</v>
      </c>
      <c r="M22" s="47">
        <v>5</v>
      </c>
      <c r="N22" s="47">
        <f t="shared" si="0"/>
        <v>90</v>
      </c>
      <c r="O22" s="47"/>
    </row>
    <row r="23" spans="1:15" s="50" customFormat="1" ht="21.75" customHeight="1" x14ac:dyDescent="0.65">
      <c r="A23" s="89" t="s">
        <v>147</v>
      </c>
      <c r="B23" s="89" t="s">
        <v>52</v>
      </c>
      <c r="C23" s="89" t="s">
        <v>179</v>
      </c>
      <c r="D23" s="47" t="s">
        <v>180</v>
      </c>
      <c r="E23" s="47">
        <v>23.5</v>
      </c>
      <c r="F23" s="47">
        <v>14</v>
      </c>
      <c r="G23" s="47">
        <v>8</v>
      </c>
      <c r="H23" s="47">
        <v>9.5</v>
      </c>
      <c r="I23" s="47">
        <v>10</v>
      </c>
      <c r="J23" s="47">
        <v>2.5</v>
      </c>
      <c r="K23" s="47">
        <v>8.5</v>
      </c>
      <c r="L23" s="47">
        <v>9</v>
      </c>
      <c r="M23" s="47">
        <v>4</v>
      </c>
      <c r="N23" s="47">
        <f t="shared" si="0"/>
        <v>89</v>
      </c>
      <c r="O23" s="47"/>
    </row>
    <row r="24" spans="1:15" s="50" customFormat="1" ht="21.75" customHeight="1" x14ac:dyDescent="0.65">
      <c r="A24" s="56" t="s">
        <v>78</v>
      </c>
      <c r="B24" s="57" t="s">
        <v>52</v>
      </c>
      <c r="C24" s="57" t="s">
        <v>60</v>
      </c>
      <c r="D24" s="47" t="s">
        <v>180</v>
      </c>
      <c r="E24" s="47">
        <v>21</v>
      </c>
      <c r="F24" s="47">
        <v>13</v>
      </c>
      <c r="G24" s="47">
        <v>8.5</v>
      </c>
      <c r="H24" s="47">
        <v>9.5</v>
      </c>
      <c r="I24" s="47">
        <v>10</v>
      </c>
      <c r="J24" s="47">
        <v>3</v>
      </c>
      <c r="K24" s="47">
        <v>7.5</v>
      </c>
      <c r="L24" s="47">
        <v>9</v>
      </c>
      <c r="M24" s="47">
        <v>4</v>
      </c>
      <c r="N24" s="47">
        <f t="shared" si="0"/>
        <v>85.5</v>
      </c>
      <c r="O24" s="47"/>
    </row>
    <row r="25" spans="1:15" s="50" customFormat="1" ht="21.75" customHeight="1" x14ac:dyDescent="0.65">
      <c r="A25" s="48" t="s">
        <v>139</v>
      </c>
      <c r="B25" s="49" t="s">
        <v>150</v>
      </c>
      <c r="C25" s="49" t="s">
        <v>176</v>
      </c>
      <c r="D25" s="47" t="s">
        <v>180</v>
      </c>
      <c r="E25" s="47">
        <v>22</v>
      </c>
      <c r="F25" s="47">
        <v>11</v>
      </c>
      <c r="G25" s="47">
        <v>8.5</v>
      </c>
      <c r="H25" s="47">
        <v>8</v>
      </c>
      <c r="I25" s="47">
        <v>9.5</v>
      </c>
      <c r="J25" s="47">
        <v>2.5</v>
      </c>
      <c r="K25" s="47">
        <v>6.5</v>
      </c>
      <c r="L25" s="47">
        <v>9.5</v>
      </c>
      <c r="M25" s="47">
        <v>5</v>
      </c>
      <c r="N25" s="47">
        <f t="shared" si="0"/>
        <v>82.5</v>
      </c>
      <c r="O25" s="47"/>
    </row>
    <row r="26" spans="1:15" s="50" customFormat="1" ht="21.75" customHeight="1" x14ac:dyDescent="0.65">
      <c r="A26" s="48" t="s">
        <v>69</v>
      </c>
      <c r="B26" s="49" t="s">
        <v>52</v>
      </c>
      <c r="C26" s="49" t="s">
        <v>58</v>
      </c>
      <c r="D26" s="47" t="s">
        <v>180</v>
      </c>
      <c r="E26" s="47">
        <v>16.5</v>
      </c>
      <c r="F26" s="47">
        <v>10.5</v>
      </c>
      <c r="G26" s="47">
        <v>9.5</v>
      </c>
      <c r="H26" s="47">
        <v>8</v>
      </c>
      <c r="I26" s="47">
        <v>9</v>
      </c>
      <c r="J26" s="47">
        <v>4</v>
      </c>
      <c r="K26" s="47">
        <v>8</v>
      </c>
      <c r="L26" s="47">
        <v>9.5</v>
      </c>
      <c r="M26" s="47">
        <v>3.5</v>
      </c>
      <c r="N26" s="47">
        <f t="shared" si="0"/>
        <v>78.5</v>
      </c>
      <c r="O26" s="47"/>
    </row>
    <row r="27" spans="1:15" s="50" customFormat="1" ht="21.75" customHeight="1" x14ac:dyDescent="0.65">
      <c r="A27" s="54" t="s">
        <v>132</v>
      </c>
      <c r="B27" s="55" t="s">
        <v>52</v>
      </c>
      <c r="C27" s="49" t="s">
        <v>172</v>
      </c>
      <c r="D27" s="47" t="s">
        <v>180</v>
      </c>
      <c r="E27" s="47">
        <v>20.5</v>
      </c>
      <c r="F27" s="47">
        <v>12</v>
      </c>
      <c r="G27" s="47">
        <v>9.5</v>
      </c>
      <c r="H27" s="47">
        <v>9.5</v>
      </c>
      <c r="I27" s="47">
        <v>3</v>
      </c>
      <c r="J27" s="47">
        <v>3</v>
      </c>
      <c r="K27" s="47">
        <v>9</v>
      </c>
      <c r="L27" s="47">
        <v>8.5</v>
      </c>
      <c r="M27" s="47">
        <v>3.5</v>
      </c>
      <c r="N27" s="47">
        <f t="shared" si="0"/>
        <v>78.5</v>
      </c>
      <c r="O27" s="47"/>
    </row>
    <row r="28" spans="1:15" s="58" customFormat="1" ht="21.75" customHeight="1" x14ac:dyDescent="0.65">
      <c r="A28" s="48" t="s">
        <v>124</v>
      </c>
      <c r="B28" s="49" t="s">
        <v>52</v>
      </c>
      <c r="C28" s="49" t="s">
        <v>170</v>
      </c>
      <c r="D28" s="47" t="s">
        <v>180</v>
      </c>
      <c r="E28" s="47">
        <v>20</v>
      </c>
      <c r="F28" s="47">
        <v>12.5</v>
      </c>
      <c r="G28" s="47">
        <v>7.5</v>
      </c>
      <c r="H28" s="47">
        <v>8.5</v>
      </c>
      <c r="I28" s="47">
        <v>9</v>
      </c>
      <c r="J28" s="47">
        <v>4</v>
      </c>
      <c r="K28" s="47">
        <v>8.5</v>
      </c>
      <c r="L28" s="47">
        <v>6.5</v>
      </c>
      <c r="M28" s="47">
        <v>0</v>
      </c>
      <c r="N28" s="47">
        <f t="shared" si="0"/>
        <v>76.5</v>
      </c>
      <c r="O28" s="47"/>
    </row>
    <row r="29" spans="1:15" s="50" customFormat="1" ht="21.75" customHeight="1" x14ac:dyDescent="0.65">
      <c r="A29" s="62" t="s">
        <v>126</v>
      </c>
      <c r="B29" s="57" t="s">
        <v>52</v>
      </c>
      <c r="C29" s="57" t="s">
        <v>171</v>
      </c>
      <c r="D29" s="47" t="s">
        <v>180</v>
      </c>
      <c r="E29" s="47">
        <v>20</v>
      </c>
      <c r="F29" s="47">
        <v>11</v>
      </c>
      <c r="G29" s="47">
        <v>7.5</v>
      </c>
      <c r="H29" s="47">
        <v>8</v>
      </c>
      <c r="I29" s="47">
        <v>9</v>
      </c>
      <c r="J29" s="47">
        <v>3.5</v>
      </c>
      <c r="K29" s="47">
        <v>5.5</v>
      </c>
      <c r="L29" s="47">
        <v>7.5</v>
      </c>
      <c r="M29" s="47">
        <v>4</v>
      </c>
      <c r="N29" s="47">
        <f t="shared" si="0"/>
        <v>76</v>
      </c>
      <c r="O29" s="47"/>
    </row>
    <row r="30" spans="1:15" s="50" customFormat="1" ht="21.75" customHeight="1" x14ac:dyDescent="0.65">
      <c r="A30" s="56" t="s">
        <v>144</v>
      </c>
      <c r="B30" s="57" t="s">
        <v>52</v>
      </c>
      <c r="C30" s="57" t="s">
        <v>178</v>
      </c>
      <c r="D30" s="47" t="s">
        <v>180</v>
      </c>
      <c r="E30" s="47">
        <v>16</v>
      </c>
      <c r="F30" s="47">
        <v>9</v>
      </c>
      <c r="G30" s="47">
        <v>9</v>
      </c>
      <c r="H30" s="47">
        <v>7.5</v>
      </c>
      <c r="I30" s="47">
        <v>9</v>
      </c>
      <c r="J30" s="47">
        <v>2.5</v>
      </c>
      <c r="K30" s="47">
        <v>6</v>
      </c>
      <c r="L30" s="47">
        <v>9.5</v>
      </c>
      <c r="M30" s="47">
        <v>5</v>
      </c>
      <c r="N30" s="47">
        <f t="shared" si="0"/>
        <v>73.5</v>
      </c>
      <c r="O30" s="47"/>
    </row>
    <row r="31" spans="1:15" s="50" customFormat="1" ht="21.75" customHeight="1" x14ac:dyDescent="0.65">
      <c r="A31" s="48" t="s">
        <v>142</v>
      </c>
      <c r="B31" s="49" t="s">
        <v>52</v>
      </c>
      <c r="C31" s="49" t="s">
        <v>177</v>
      </c>
      <c r="D31" s="47" t="s">
        <v>180</v>
      </c>
      <c r="E31" s="47">
        <v>19.5</v>
      </c>
      <c r="F31" s="47">
        <v>12</v>
      </c>
      <c r="G31" s="47">
        <v>9</v>
      </c>
      <c r="H31" s="47">
        <v>8</v>
      </c>
      <c r="I31" s="47">
        <v>4.5</v>
      </c>
      <c r="J31" s="47">
        <v>1</v>
      </c>
      <c r="K31" s="47">
        <v>4.5</v>
      </c>
      <c r="L31" s="47">
        <v>8.5</v>
      </c>
      <c r="M31" s="47">
        <v>4</v>
      </c>
      <c r="N31" s="47">
        <f t="shared" si="0"/>
        <v>71</v>
      </c>
      <c r="O31" s="47"/>
    </row>
    <row r="32" spans="1:15" s="50" customFormat="1" ht="21.75" customHeight="1" x14ac:dyDescent="0.65">
      <c r="A32" s="51" t="s">
        <v>94</v>
      </c>
      <c r="B32" s="51" t="s">
        <v>52</v>
      </c>
      <c r="C32" s="51" t="s">
        <v>160</v>
      </c>
      <c r="D32" s="47" t="s">
        <v>180</v>
      </c>
      <c r="E32" s="47">
        <v>18</v>
      </c>
      <c r="F32" s="47">
        <v>11</v>
      </c>
      <c r="G32" s="47">
        <v>8</v>
      </c>
      <c r="H32" s="47">
        <v>7.5</v>
      </c>
      <c r="I32" s="47">
        <v>4.5</v>
      </c>
      <c r="J32" s="47">
        <v>2.5</v>
      </c>
      <c r="K32" s="47">
        <v>6</v>
      </c>
      <c r="L32" s="47">
        <v>7.5</v>
      </c>
      <c r="M32" s="47">
        <v>5</v>
      </c>
      <c r="N32" s="47">
        <f t="shared" si="0"/>
        <v>70</v>
      </c>
      <c r="O32" s="47"/>
    </row>
    <row r="33" spans="1:15" s="50" customFormat="1" ht="21.75" customHeight="1" x14ac:dyDescent="0.65">
      <c r="A33" s="54" t="s">
        <v>98</v>
      </c>
      <c r="B33" s="49" t="s">
        <v>52</v>
      </c>
      <c r="C33" s="49" t="s">
        <v>164</v>
      </c>
      <c r="D33" s="47" t="s">
        <v>180</v>
      </c>
      <c r="E33" s="47">
        <v>17.5</v>
      </c>
      <c r="F33" s="47">
        <v>10</v>
      </c>
      <c r="G33" s="47">
        <v>8</v>
      </c>
      <c r="H33" s="47">
        <v>7.5</v>
      </c>
      <c r="I33" s="47">
        <v>9</v>
      </c>
      <c r="J33" s="47">
        <v>2.5</v>
      </c>
      <c r="K33" s="47">
        <v>7</v>
      </c>
      <c r="L33" s="47">
        <v>8</v>
      </c>
      <c r="M33" s="47">
        <v>0</v>
      </c>
      <c r="N33" s="47">
        <f t="shared" si="0"/>
        <v>69.5</v>
      </c>
      <c r="O33" s="47"/>
    </row>
    <row r="34" spans="1:15" s="50" customFormat="1" ht="21.75" customHeight="1" x14ac:dyDescent="0.65">
      <c r="A34" s="51" t="s">
        <v>116</v>
      </c>
      <c r="B34" s="51" t="s">
        <v>52</v>
      </c>
      <c r="C34" s="51" t="s">
        <v>167</v>
      </c>
      <c r="D34" s="47" t="s">
        <v>180</v>
      </c>
      <c r="E34" s="47">
        <v>17</v>
      </c>
      <c r="F34" s="47">
        <v>10</v>
      </c>
      <c r="G34" s="47">
        <v>9.5</v>
      </c>
      <c r="H34" s="47">
        <v>7.5</v>
      </c>
      <c r="I34" s="47">
        <v>6</v>
      </c>
      <c r="J34" s="47">
        <v>1</v>
      </c>
      <c r="K34" s="47">
        <v>4.5</v>
      </c>
      <c r="L34" s="47">
        <v>9</v>
      </c>
      <c r="M34" s="47">
        <v>5</v>
      </c>
      <c r="N34" s="47">
        <f t="shared" ref="N34:N65" si="1">SUM(E34:M34)</f>
        <v>69.5</v>
      </c>
      <c r="O34" s="47"/>
    </row>
    <row r="35" spans="1:15" s="50" customFormat="1" ht="21.75" customHeight="1" x14ac:dyDescent="0.65">
      <c r="A35" s="48" t="s">
        <v>143</v>
      </c>
      <c r="B35" s="49" t="s">
        <v>52</v>
      </c>
      <c r="C35" s="49" t="s">
        <v>165</v>
      </c>
      <c r="D35" s="47" t="s">
        <v>180</v>
      </c>
      <c r="E35" s="47">
        <v>15.5</v>
      </c>
      <c r="F35" s="47">
        <v>9.5</v>
      </c>
      <c r="G35" s="47">
        <v>8.5</v>
      </c>
      <c r="H35" s="47">
        <v>6.5</v>
      </c>
      <c r="I35" s="47">
        <v>8.5</v>
      </c>
      <c r="J35" s="47">
        <v>1.5</v>
      </c>
      <c r="K35" s="47">
        <v>7</v>
      </c>
      <c r="L35" s="47">
        <v>7</v>
      </c>
      <c r="M35" s="47">
        <v>5</v>
      </c>
      <c r="N35" s="47">
        <f t="shared" si="1"/>
        <v>69</v>
      </c>
      <c r="O35" s="47"/>
    </row>
    <row r="36" spans="1:15" s="50" customFormat="1" ht="21.75" customHeight="1" x14ac:dyDescent="0.65">
      <c r="A36" s="60" t="s">
        <v>111</v>
      </c>
      <c r="B36" s="60" t="s">
        <v>52</v>
      </c>
      <c r="C36" s="49" t="s">
        <v>62</v>
      </c>
      <c r="D36" s="59" t="s">
        <v>180</v>
      </c>
      <c r="E36" s="59">
        <v>18</v>
      </c>
      <c r="F36" s="59">
        <v>11</v>
      </c>
      <c r="G36" s="59">
        <v>8</v>
      </c>
      <c r="H36" s="59">
        <v>8</v>
      </c>
      <c r="I36" s="59">
        <v>3</v>
      </c>
      <c r="J36" s="59">
        <v>1.5</v>
      </c>
      <c r="K36" s="59">
        <v>7</v>
      </c>
      <c r="L36" s="59">
        <v>8</v>
      </c>
      <c r="M36" s="59">
        <v>4</v>
      </c>
      <c r="N36" s="59">
        <f t="shared" si="1"/>
        <v>68.5</v>
      </c>
      <c r="O36" s="59"/>
    </row>
    <row r="37" spans="1:15" s="50" customFormat="1" ht="21.75" customHeight="1" x14ac:dyDescent="0.65">
      <c r="A37" s="48" t="s">
        <v>140</v>
      </c>
      <c r="B37" s="49" t="s">
        <v>150</v>
      </c>
      <c r="C37" s="49" t="s">
        <v>176</v>
      </c>
      <c r="D37" s="47" t="s">
        <v>180</v>
      </c>
      <c r="E37" s="47">
        <v>17.5</v>
      </c>
      <c r="F37" s="47">
        <v>9.5</v>
      </c>
      <c r="G37" s="47">
        <v>7.5</v>
      </c>
      <c r="H37" s="47">
        <v>7.5</v>
      </c>
      <c r="I37" s="47">
        <v>6</v>
      </c>
      <c r="J37" s="47">
        <v>1.5</v>
      </c>
      <c r="K37" s="47">
        <v>6.5</v>
      </c>
      <c r="L37" s="47">
        <v>9</v>
      </c>
      <c r="M37" s="47">
        <v>3.5</v>
      </c>
      <c r="N37" s="47">
        <f t="shared" si="1"/>
        <v>68.5</v>
      </c>
      <c r="O37" s="47"/>
    </row>
    <row r="38" spans="1:15" s="50" customFormat="1" ht="21.75" customHeight="1" x14ac:dyDescent="0.65">
      <c r="A38" s="51" t="s">
        <v>83</v>
      </c>
      <c r="B38" s="51" t="s">
        <v>52</v>
      </c>
      <c r="C38" s="61" t="s">
        <v>156</v>
      </c>
      <c r="D38" s="47" t="s">
        <v>180</v>
      </c>
      <c r="E38" s="47">
        <v>17</v>
      </c>
      <c r="F38" s="47">
        <v>10.5</v>
      </c>
      <c r="G38" s="47">
        <v>9</v>
      </c>
      <c r="H38" s="47">
        <v>8.5</v>
      </c>
      <c r="I38" s="47">
        <v>2.5</v>
      </c>
      <c r="J38" s="47">
        <v>0.5</v>
      </c>
      <c r="K38" s="47">
        <v>9</v>
      </c>
      <c r="L38" s="47">
        <v>8</v>
      </c>
      <c r="M38" s="47">
        <v>2.5</v>
      </c>
      <c r="N38" s="47">
        <f t="shared" si="1"/>
        <v>67.5</v>
      </c>
      <c r="O38" s="47"/>
    </row>
    <row r="39" spans="1:15" s="50" customFormat="1" ht="21.75" customHeight="1" x14ac:dyDescent="0.65">
      <c r="A39" s="52" t="s">
        <v>320</v>
      </c>
      <c r="B39" s="52" t="s">
        <v>52</v>
      </c>
      <c r="C39" s="52" t="s">
        <v>353</v>
      </c>
      <c r="D39" s="47" t="s">
        <v>180</v>
      </c>
      <c r="E39" s="53">
        <v>20</v>
      </c>
      <c r="F39" s="53">
        <v>12</v>
      </c>
      <c r="G39" s="53">
        <v>6.5</v>
      </c>
      <c r="H39" s="53">
        <v>8.5</v>
      </c>
      <c r="I39" s="53">
        <v>3.5</v>
      </c>
      <c r="J39" s="53">
        <v>3</v>
      </c>
      <c r="K39" s="53">
        <v>5.5</v>
      </c>
      <c r="L39" s="53">
        <v>8</v>
      </c>
      <c r="M39" s="53">
        <v>0</v>
      </c>
      <c r="N39" s="47">
        <f t="shared" si="1"/>
        <v>67</v>
      </c>
      <c r="O39" s="53"/>
    </row>
    <row r="40" spans="1:15" s="50" customFormat="1" ht="21.75" customHeight="1" x14ac:dyDescent="0.65">
      <c r="A40" s="56" t="s">
        <v>110</v>
      </c>
      <c r="B40" s="56" t="s">
        <v>52</v>
      </c>
      <c r="C40" s="49" t="s">
        <v>62</v>
      </c>
      <c r="D40" s="47" t="s">
        <v>180</v>
      </c>
      <c r="E40" s="47">
        <v>16</v>
      </c>
      <c r="F40" s="47">
        <v>12</v>
      </c>
      <c r="G40" s="47">
        <v>7</v>
      </c>
      <c r="H40" s="47">
        <v>6.5</v>
      </c>
      <c r="I40" s="47">
        <v>3.5</v>
      </c>
      <c r="J40" s="47">
        <v>2</v>
      </c>
      <c r="K40" s="47">
        <v>4.5</v>
      </c>
      <c r="L40" s="47">
        <v>6</v>
      </c>
      <c r="M40" s="47">
        <v>0</v>
      </c>
      <c r="N40" s="47">
        <f t="shared" si="1"/>
        <v>57.5</v>
      </c>
      <c r="O40" s="47"/>
    </row>
    <row r="41" spans="1:15" s="50" customFormat="1" ht="21.75" customHeight="1" x14ac:dyDescent="0.65">
      <c r="A41" s="51" t="s">
        <v>102</v>
      </c>
      <c r="B41" s="51" t="s">
        <v>52</v>
      </c>
      <c r="C41" s="51" t="s">
        <v>56</v>
      </c>
      <c r="D41" s="47" t="s">
        <v>180</v>
      </c>
      <c r="E41" s="47">
        <v>15</v>
      </c>
      <c r="F41" s="47">
        <v>7.5</v>
      </c>
      <c r="G41" s="47">
        <v>4</v>
      </c>
      <c r="H41" s="47">
        <v>6.5</v>
      </c>
      <c r="I41" s="47">
        <v>2.5</v>
      </c>
      <c r="J41" s="47">
        <v>4</v>
      </c>
      <c r="K41" s="47">
        <v>7</v>
      </c>
      <c r="L41" s="47">
        <v>6.5</v>
      </c>
      <c r="M41" s="47">
        <v>0</v>
      </c>
      <c r="N41" s="47">
        <f t="shared" si="1"/>
        <v>53</v>
      </c>
      <c r="O41" s="47"/>
    </row>
    <row r="42" spans="1:15" s="22" customFormat="1" ht="21.75" customHeight="1" x14ac:dyDescent="0.65">
      <c r="A42" s="25" t="s">
        <v>112</v>
      </c>
      <c r="B42" s="25" t="s">
        <v>54</v>
      </c>
      <c r="C42" s="10" t="s">
        <v>62</v>
      </c>
      <c r="D42" s="24" t="s">
        <v>180</v>
      </c>
      <c r="E42" s="24">
        <v>22</v>
      </c>
      <c r="F42" s="24">
        <v>14.5</v>
      </c>
      <c r="G42" s="24">
        <v>10</v>
      </c>
      <c r="H42" s="24">
        <v>9</v>
      </c>
      <c r="I42" s="24">
        <v>10</v>
      </c>
      <c r="J42" s="24">
        <v>5</v>
      </c>
      <c r="K42" s="24">
        <v>8.5</v>
      </c>
      <c r="L42" s="24">
        <v>9</v>
      </c>
      <c r="M42" s="24">
        <v>5</v>
      </c>
      <c r="N42" s="24">
        <f t="shared" si="1"/>
        <v>93</v>
      </c>
      <c r="O42" s="24"/>
    </row>
    <row r="43" spans="1:15" s="22" customFormat="1" ht="21.75" customHeight="1" x14ac:dyDescent="0.65">
      <c r="A43" s="28" t="s">
        <v>340</v>
      </c>
      <c r="B43" s="10" t="s">
        <v>149</v>
      </c>
      <c r="C43" s="10" t="s">
        <v>62</v>
      </c>
      <c r="D43" s="14" t="s">
        <v>180</v>
      </c>
      <c r="E43" s="3">
        <v>24.5</v>
      </c>
      <c r="F43" s="3">
        <v>15</v>
      </c>
      <c r="G43" s="3">
        <v>8.5</v>
      </c>
      <c r="H43" s="3">
        <v>9</v>
      </c>
      <c r="I43" s="3">
        <v>7</v>
      </c>
      <c r="J43" s="3">
        <v>5</v>
      </c>
      <c r="K43" s="3">
        <v>9.5</v>
      </c>
      <c r="L43" s="3">
        <v>6.5</v>
      </c>
      <c r="M43" s="3">
        <v>5</v>
      </c>
      <c r="N43" s="14">
        <f t="shared" si="1"/>
        <v>90</v>
      </c>
      <c r="O43" s="3"/>
    </row>
    <row r="44" spans="1:15" s="22" customFormat="1" ht="21.75" customHeight="1" x14ac:dyDescent="0.65">
      <c r="A44" s="13" t="s">
        <v>82</v>
      </c>
      <c r="B44" s="13" t="s">
        <v>54</v>
      </c>
      <c r="C44" s="10" t="s">
        <v>155</v>
      </c>
      <c r="D44" s="14" t="s">
        <v>180</v>
      </c>
      <c r="E44" s="14">
        <v>21.5</v>
      </c>
      <c r="F44" s="14">
        <v>12.5</v>
      </c>
      <c r="G44" s="14">
        <v>9.5</v>
      </c>
      <c r="H44" s="14">
        <v>9.5</v>
      </c>
      <c r="I44" s="14">
        <v>8</v>
      </c>
      <c r="J44" s="14">
        <v>2.5</v>
      </c>
      <c r="K44" s="14">
        <v>8</v>
      </c>
      <c r="L44" s="14">
        <v>9</v>
      </c>
      <c r="M44" s="14">
        <v>5</v>
      </c>
      <c r="N44" s="14">
        <f t="shared" si="1"/>
        <v>85.5</v>
      </c>
      <c r="O44" s="14"/>
    </row>
    <row r="45" spans="1:15" s="22" customFormat="1" ht="21.75" customHeight="1" x14ac:dyDescent="0.65">
      <c r="A45" s="28" t="s">
        <v>341</v>
      </c>
      <c r="B45" s="10" t="s">
        <v>149</v>
      </c>
      <c r="C45" s="28" t="s">
        <v>354</v>
      </c>
      <c r="D45" s="14" t="s">
        <v>180</v>
      </c>
      <c r="E45" s="3">
        <v>22.5</v>
      </c>
      <c r="F45" s="3">
        <v>13</v>
      </c>
      <c r="G45" s="3">
        <v>9.5</v>
      </c>
      <c r="H45" s="3">
        <v>8.5</v>
      </c>
      <c r="I45" s="3">
        <v>8</v>
      </c>
      <c r="J45" s="3">
        <v>4</v>
      </c>
      <c r="K45" s="3">
        <v>5</v>
      </c>
      <c r="L45" s="3">
        <v>8.5</v>
      </c>
      <c r="M45" s="3">
        <v>3.5</v>
      </c>
      <c r="N45" s="14">
        <f t="shared" si="1"/>
        <v>82.5</v>
      </c>
      <c r="O45" s="3"/>
    </row>
    <row r="46" spans="1:15" s="22" customFormat="1" ht="21.75" customHeight="1" x14ac:dyDescent="0.65">
      <c r="A46" s="9" t="s">
        <v>114</v>
      </c>
      <c r="B46" s="10" t="s">
        <v>54</v>
      </c>
      <c r="C46" s="10" t="s">
        <v>165</v>
      </c>
      <c r="D46" s="14" t="s">
        <v>180</v>
      </c>
      <c r="E46" s="14">
        <v>20.5</v>
      </c>
      <c r="F46" s="14">
        <v>11.5</v>
      </c>
      <c r="G46" s="29">
        <v>9</v>
      </c>
      <c r="H46" s="14">
        <v>9.5</v>
      </c>
      <c r="I46" s="14">
        <v>7.5</v>
      </c>
      <c r="J46" s="14">
        <v>3.5</v>
      </c>
      <c r="K46" s="14">
        <v>7.5</v>
      </c>
      <c r="L46" s="14">
        <v>7.5</v>
      </c>
      <c r="M46" s="14">
        <v>5</v>
      </c>
      <c r="N46" s="14">
        <f t="shared" si="1"/>
        <v>81.5</v>
      </c>
      <c r="O46" s="14"/>
    </row>
    <row r="47" spans="1:15" s="22" customFormat="1" ht="21.75" customHeight="1" x14ac:dyDescent="0.65">
      <c r="A47" s="9" t="s">
        <v>86</v>
      </c>
      <c r="B47" s="10" t="s">
        <v>54</v>
      </c>
      <c r="C47" s="10" t="s">
        <v>55</v>
      </c>
      <c r="D47" s="14" t="s">
        <v>180</v>
      </c>
      <c r="E47" s="14">
        <v>20</v>
      </c>
      <c r="F47" s="14">
        <v>12.5</v>
      </c>
      <c r="G47" s="14">
        <v>9</v>
      </c>
      <c r="H47" s="14">
        <v>8</v>
      </c>
      <c r="I47" s="14">
        <v>8</v>
      </c>
      <c r="J47" s="14">
        <v>2</v>
      </c>
      <c r="K47" s="14">
        <v>8</v>
      </c>
      <c r="L47" s="14">
        <v>8.5</v>
      </c>
      <c r="M47" s="14">
        <v>5</v>
      </c>
      <c r="N47" s="14">
        <f t="shared" si="1"/>
        <v>81</v>
      </c>
      <c r="O47" s="14"/>
    </row>
    <row r="48" spans="1:15" s="22" customFormat="1" ht="21.75" customHeight="1" x14ac:dyDescent="0.65">
      <c r="A48" s="13" t="s">
        <v>121</v>
      </c>
      <c r="B48" s="13" t="s">
        <v>54</v>
      </c>
      <c r="C48" s="10" t="s">
        <v>168</v>
      </c>
      <c r="D48" s="14" t="s">
        <v>180</v>
      </c>
      <c r="E48" s="14">
        <v>22</v>
      </c>
      <c r="F48" s="14">
        <v>11.5</v>
      </c>
      <c r="G48" s="14">
        <v>8</v>
      </c>
      <c r="H48" s="14">
        <v>9.5</v>
      </c>
      <c r="I48" s="14">
        <v>9</v>
      </c>
      <c r="J48" s="14">
        <v>2.5</v>
      </c>
      <c r="K48" s="14">
        <v>5.5</v>
      </c>
      <c r="L48" s="14">
        <v>7.5</v>
      </c>
      <c r="M48" s="14">
        <v>5</v>
      </c>
      <c r="N48" s="14">
        <f t="shared" si="1"/>
        <v>80.5</v>
      </c>
      <c r="O48" s="14"/>
    </row>
    <row r="49" spans="1:15" s="22" customFormat="1" ht="21.75" customHeight="1" x14ac:dyDescent="0.65">
      <c r="A49" s="28" t="s">
        <v>343</v>
      </c>
      <c r="B49" s="10" t="s">
        <v>149</v>
      </c>
      <c r="C49" s="28" t="s">
        <v>355</v>
      </c>
      <c r="D49" s="14" t="s">
        <v>180</v>
      </c>
      <c r="E49" s="3">
        <v>20</v>
      </c>
      <c r="F49" s="3">
        <v>13</v>
      </c>
      <c r="G49" s="3">
        <v>7.5</v>
      </c>
      <c r="H49" s="3">
        <v>8.5</v>
      </c>
      <c r="I49" s="3">
        <v>8</v>
      </c>
      <c r="J49" s="3">
        <v>3.5</v>
      </c>
      <c r="K49" s="3">
        <v>7</v>
      </c>
      <c r="L49" s="3">
        <v>8</v>
      </c>
      <c r="M49" s="3">
        <v>5</v>
      </c>
      <c r="N49" s="14">
        <f t="shared" si="1"/>
        <v>80.5</v>
      </c>
      <c r="O49" s="3"/>
    </row>
    <row r="50" spans="1:15" s="22" customFormat="1" ht="21.75" customHeight="1" x14ac:dyDescent="0.65">
      <c r="A50" s="13" t="s">
        <v>79</v>
      </c>
      <c r="B50" s="13" t="s">
        <v>54</v>
      </c>
      <c r="C50" s="10" t="s">
        <v>155</v>
      </c>
      <c r="D50" s="14" t="s">
        <v>180</v>
      </c>
      <c r="E50" s="14">
        <v>19</v>
      </c>
      <c r="F50" s="14">
        <v>11.5</v>
      </c>
      <c r="G50" s="14">
        <v>9.5</v>
      </c>
      <c r="H50" s="14">
        <v>8</v>
      </c>
      <c r="I50" s="14">
        <v>9.5</v>
      </c>
      <c r="J50" s="14">
        <v>3</v>
      </c>
      <c r="K50" s="14">
        <v>7</v>
      </c>
      <c r="L50" s="14">
        <v>7.5</v>
      </c>
      <c r="M50" s="14">
        <v>5</v>
      </c>
      <c r="N50" s="14">
        <f t="shared" si="1"/>
        <v>80</v>
      </c>
      <c r="O50" s="14"/>
    </row>
    <row r="51" spans="1:15" s="22" customFormat="1" ht="21.75" customHeight="1" x14ac:dyDescent="0.65">
      <c r="A51" s="16" t="s">
        <v>131</v>
      </c>
      <c r="B51" s="15" t="s">
        <v>54</v>
      </c>
      <c r="C51" s="10" t="s">
        <v>172</v>
      </c>
      <c r="D51" s="14" t="s">
        <v>180</v>
      </c>
      <c r="E51" s="14">
        <v>20</v>
      </c>
      <c r="F51" s="14">
        <v>12</v>
      </c>
      <c r="G51" s="14">
        <v>7</v>
      </c>
      <c r="H51" s="14">
        <v>9.5</v>
      </c>
      <c r="I51" s="14">
        <v>8</v>
      </c>
      <c r="J51" s="14">
        <v>3.5</v>
      </c>
      <c r="K51" s="14">
        <v>8</v>
      </c>
      <c r="L51" s="14">
        <v>7</v>
      </c>
      <c r="M51" s="14">
        <v>5</v>
      </c>
      <c r="N51" s="14">
        <f t="shared" si="1"/>
        <v>80</v>
      </c>
      <c r="O51" s="14"/>
    </row>
    <row r="52" spans="1:15" s="22" customFormat="1" ht="21.75" customHeight="1" x14ac:dyDescent="0.65">
      <c r="A52" s="28" t="s">
        <v>322</v>
      </c>
      <c r="B52" s="10" t="s">
        <v>149</v>
      </c>
      <c r="C52" s="28" t="s">
        <v>353</v>
      </c>
      <c r="D52" s="14" t="s">
        <v>180</v>
      </c>
      <c r="E52" s="3">
        <v>18.5</v>
      </c>
      <c r="F52" s="3">
        <v>13</v>
      </c>
      <c r="G52" s="3">
        <v>9</v>
      </c>
      <c r="H52" s="3">
        <v>9</v>
      </c>
      <c r="I52" s="3">
        <v>7</v>
      </c>
      <c r="J52" s="3">
        <v>1</v>
      </c>
      <c r="K52" s="3">
        <v>7.5</v>
      </c>
      <c r="L52" s="3">
        <v>9.5</v>
      </c>
      <c r="M52" s="3">
        <v>5</v>
      </c>
      <c r="N52" s="14">
        <f t="shared" si="1"/>
        <v>79.5</v>
      </c>
      <c r="O52" s="3"/>
    </row>
    <row r="53" spans="1:15" s="22" customFormat="1" ht="21.75" customHeight="1" x14ac:dyDescent="0.65">
      <c r="A53" s="16" t="s">
        <v>128</v>
      </c>
      <c r="B53" s="15" t="s">
        <v>54</v>
      </c>
      <c r="C53" s="10" t="s">
        <v>172</v>
      </c>
      <c r="D53" s="14" t="s">
        <v>180</v>
      </c>
      <c r="E53" s="14">
        <v>17.5</v>
      </c>
      <c r="F53" s="14">
        <v>11</v>
      </c>
      <c r="G53" s="14">
        <v>9.5</v>
      </c>
      <c r="H53" s="14">
        <v>6.5</v>
      </c>
      <c r="I53" s="14">
        <v>9.5</v>
      </c>
      <c r="J53" s="14">
        <v>3.5</v>
      </c>
      <c r="K53" s="14">
        <v>8</v>
      </c>
      <c r="L53" s="14">
        <v>8</v>
      </c>
      <c r="M53" s="14">
        <v>5</v>
      </c>
      <c r="N53" s="14">
        <f t="shared" si="1"/>
        <v>78.5</v>
      </c>
      <c r="O53" s="14"/>
    </row>
    <row r="54" spans="1:15" s="22" customFormat="1" ht="21.75" customHeight="1" x14ac:dyDescent="0.65">
      <c r="A54" s="11" t="s">
        <v>107</v>
      </c>
      <c r="B54" s="11" t="s">
        <v>54</v>
      </c>
      <c r="C54" s="10" t="s">
        <v>62</v>
      </c>
      <c r="D54" s="14" t="s">
        <v>180</v>
      </c>
      <c r="E54" s="14">
        <v>21.5</v>
      </c>
      <c r="F54" s="14">
        <v>12.5</v>
      </c>
      <c r="G54" s="14">
        <v>9</v>
      </c>
      <c r="H54" s="14">
        <v>8.5</v>
      </c>
      <c r="I54" s="14">
        <v>8</v>
      </c>
      <c r="J54" s="14">
        <v>4</v>
      </c>
      <c r="K54" s="14">
        <v>7.5</v>
      </c>
      <c r="L54" s="14">
        <v>6.5</v>
      </c>
      <c r="M54" s="14">
        <v>0</v>
      </c>
      <c r="N54" s="14">
        <f t="shared" si="1"/>
        <v>77.5</v>
      </c>
      <c r="O54" s="14"/>
    </row>
    <row r="55" spans="1:15" s="22" customFormat="1" ht="21.75" customHeight="1" x14ac:dyDescent="0.65">
      <c r="A55" s="17" t="s">
        <v>118</v>
      </c>
      <c r="B55" s="17" t="s">
        <v>54</v>
      </c>
      <c r="C55" s="17" t="s">
        <v>168</v>
      </c>
      <c r="D55" s="14" t="s">
        <v>180</v>
      </c>
      <c r="E55" s="14">
        <v>21.5</v>
      </c>
      <c r="F55" s="14">
        <v>11.5</v>
      </c>
      <c r="G55" s="14">
        <v>8.5</v>
      </c>
      <c r="H55" s="14">
        <v>7.5</v>
      </c>
      <c r="I55" s="14">
        <v>7.5</v>
      </c>
      <c r="J55" s="14">
        <v>3.5</v>
      </c>
      <c r="K55" s="14">
        <v>8.5</v>
      </c>
      <c r="L55" s="14">
        <v>7</v>
      </c>
      <c r="M55" s="14">
        <v>0</v>
      </c>
      <c r="N55" s="14">
        <f t="shared" si="1"/>
        <v>75.5</v>
      </c>
      <c r="O55" s="14"/>
    </row>
    <row r="56" spans="1:15" s="22" customFormat="1" ht="21.75" customHeight="1" x14ac:dyDescent="0.65">
      <c r="A56" s="17" t="s">
        <v>120</v>
      </c>
      <c r="B56" s="17" t="s">
        <v>54</v>
      </c>
      <c r="C56" s="17" t="s">
        <v>168</v>
      </c>
      <c r="D56" s="14" t="s">
        <v>180</v>
      </c>
      <c r="E56" s="14">
        <v>16.5</v>
      </c>
      <c r="F56" s="14">
        <v>10.5</v>
      </c>
      <c r="G56" s="14">
        <v>8.5</v>
      </c>
      <c r="H56" s="14">
        <v>9</v>
      </c>
      <c r="I56" s="14">
        <v>9</v>
      </c>
      <c r="J56" s="14">
        <v>2</v>
      </c>
      <c r="K56" s="14">
        <v>6</v>
      </c>
      <c r="L56" s="14">
        <v>8</v>
      </c>
      <c r="M56" s="14">
        <v>5</v>
      </c>
      <c r="N56" s="14">
        <f t="shared" si="1"/>
        <v>74.5</v>
      </c>
      <c r="O56" s="14"/>
    </row>
    <row r="57" spans="1:15" s="22" customFormat="1" ht="21.75" customHeight="1" x14ac:dyDescent="0.65">
      <c r="A57" s="9" t="s">
        <v>66</v>
      </c>
      <c r="B57" s="10" t="s">
        <v>54</v>
      </c>
      <c r="C57" s="10" t="s">
        <v>152</v>
      </c>
      <c r="D57" s="14" t="s">
        <v>180</v>
      </c>
      <c r="E57" s="3">
        <v>16.5</v>
      </c>
      <c r="F57" s="3">
        <v>11</v>
      </c>
      <c r="G57" s="3">
        <v>8</v>
      </c>
      <c r="H57" s="3">
        <v>8.5</v>
      </c>
      <c r="I57" s="3">
        <v>7.5</v>
      </c>
      <c r="J57" s="3">
        <v>3.5</v>
      </c>
      <c r="K57" s="3">
        <v>7</v>
      </c>
      <c r="L57" s="3">
        <v>7</v>
      </c>
      <c r="M57" s="3">
        <v>5</v>
      </c>
      <c r="N57" s="14">
        <f t="shared" si="1"/>
        <v>74</v>
      </c>
      <c r="O57" s="14"/>
    </row>
    <row r="58" spans="1:15" s="22" customFormat="1" ht="21.75" customHeight="1" x14ac:dyDescent="0.65">
      <c r="A58" s="9" t="s">
        <v>70</v>
      </c>
      <c r="B58" s="10" t="s">
        <v>54</v>
      </c>
      <c r="C58" s="10" t="s">
        <v>58</v>
      </c>
      <c r="D58" s="14" t="s">
        <v>180</v>
      </c>
      <c r="E58" s="14">
        <v>20.5</v>
      </c>
      <c r="F58" s="14">
        <v>13.5</v>
      </c>
      <c r="G58" s="14">
        <v>7.5</v>
      </c>
      <c r="H58" s="14">
        <v>8.5</v>
      </c>
      <c r="I58" s="14">
        <v>7.5</v>
      </c>
      <c r="J58" s="14">
        <v>3</v>
      </c>
      <c r="K58" s="14">
        <v>5</v>
      </c>
      <c r="L58" s="14">
        <v>5.5</v>
      </c>
      <c r="M58" s="14">
        <v>3</v>
      </c>
      <c r="N58" s="14">
        <f t="shared" si="1"/>
        <v>74</v>
      </c>
      <c r="O58" s="14"/>
    </row>
    <row r="59" spans="1:15" s="26" customFormat="1" ht="21.75" customHeight="1" x14ac:dyDescent="0.65">
      <c r="A59" s="9" t="s">
        <v>89</v>
      </c>
      <c r="B59" s="10" t="s">
        <v>54</v>
      </c>
      <c r="C59" s="10" t="s">
        <v>61</v>
      </c>
      <c r="D59" s="14" t="s">
        <v>180</v>
      </c>
      <c r="E59" s="14">
        <v>20</v>
      </c>
      <c r="F59" s="14">
        <v>8</v>
      </c>
      <c r="G59" s="14">
        <v>9</v>
      </c>
      <c r="H59" s="14">
        <v>9.5</v>
      </c>
      <c r="I59" s="14">
        <v>3</v>
      </c>
      <c r="J59" s="14">
        <v>3</v>
      </c>
      <c r="K59" s="14">
        <v>6</v>
      </c>
      <c r="L59" s="14">
        <v>8</v>
      </c>
      <c r="M59" s="14">
        <v>5</v>
      </c>
      <c r="N59" s="14">
        <f t="shared" si="1"/>
        <v>71.5</v>
      </c>
      <c r="O59" s="14"/>
    </row>
    <row r="60" spans="1:15" s="26" customFormat="1" ht="21.75" customHeight="1" x14ac:dyDescent="0.65">
      <c r="A60" s="9" t="s">
        <v>73</v>
      </c>
      <c r="B60" s="10" t="s">
        <v>54</v>
      </c>
      <c r="C60" s="10" t="s">
        <v>59</v>
      </c>
      <c r="D60" s="14" t="s">
        <v>180</v>
      </c>
      <c r="E60" s="14">
        <v>14</v>
      </c>
      <c r="F60" s="14">
        <v>8.5</v>
      </c>
      <c r="G60" s="14">
        <v>8.5</v>
      </c>
      <c r="H60" s="14">
        <v>8</v>
      </c>
      <c r="I60" s="14">
        <v>8</v>
      </c>
      <c r="J60" s="14">
        <v>2.5</v>
      </c>
      <c r="K60" s="14">
        <v>7</v>
      </c>
      <c r="L60" s="14">
        <v>9</v>
      </c>
      <c r="M60" s="14">
        <v>4</v>
      </c>
      <c r="N60" s="14">
        <f t="shared" si="1"/>
        <v>69.5</v>
      </c>
      <c r="O60" s="14"/>
    </row>
    <row r="61" spans="1:15" s="22" customFormat="1" ht="21.75" customHeight="1" x14ac:dyDescent="0.65">
      <c r="A61" s="16" t="s">
        <v>130</v>
      </c>
      <c r="B61" s="15" t="s">
        <v>54</v>
      </c>
      <c r="C61" s="10" t="s">
        <v>172</v>
      </c>
      <c r="D61" s="14" t="s">
        <v>180</v>
      </c>
      <c r="E61" s="14">
        <v>12.5</v>
      </c>
      <c r="F61" s="14">
        <v>9</v>
      </c>
      <c r="G61" s="90">
        <v>9.5</v>
      </c>
      <c r="H61" s="14">
        <v>8.5</v>
      </c>
      <c r="I61" s="14">
        <v>9</v>
      </c>
      <c r="J61" s="14">
        <v>2</v>
      </c>
      <c r="K61" s="14">
        <v>7</v>
      </c>
      <c r="L61" s="14">
        <v>7</v>
      </c>
      <c r="M61" s="14">
        <v>5</v>
      </c>
      <c r="N61" s="14">
        <f t="shared" si="1"/>
        <v>69.5</v>
      </c>
      <c r="O61" s="14"/>
    </row>
    <row r="62" spans="1:15" s="22" customFormat="1" ht="21.75" customHeight="1" x14ac:dyDescent="0.65">
      <c r="A62" s="28" t="s">
        <v>345</v>
      </c>
      <c r="B62" s="10" t="s">
        <v>149</v>
      </c>
      <c r="C62" s="28" t="s">
        <v>354</v>
      </c>
      <c r="D62" s="14" t="s">
        <v>180</v>
      </c>
      <c r="E62" s="3">
        <v>19.5</v>
      </c>
      <c r="F62" s="3">
        <v>13</v>
      </c>
      <c r="G62" s="3">
        <v>7.5</v>
      </c>
      <c r="H62" s="3">
        <v>9</v>
      </c>
      <c r="I62" s="3">
        <v>3</v>
      </c>
      <c r="J62" s="3">
        <v>4</v>
      </c>
      <c r="K62" s="3">
        <v>7</v>
      </c>
      <c r="L62" s="3">
        <v>6.5</v>
      </c>
      <c r="M62" s="3">
        <v>0</v>
      </c>
      <c r="N62" s="14">
        <f t="shared" si="1"/>
        <v>69.5</v>
      </c>
      <c r="O62" s="3"/>
    </row>
    <row r="63" spans="1:15" s="22" customFormat="1" ht="21.75" customHeight="1" x14ac:dyDescent="0.65">
      <c r="A63" s="11" t="s">
        <v>106</v>
      </c>
      <c r="B63" s="11" t="s">
        <v>54</v>
      </c>
      <c r="C63" s="10" t="s">
        <v>62</v>
      </c>
      <c r="D63" s="14" t="s">
        <v>180</v>
      </c>
      <c r="E63" s="14">
        <v>16.5</v>
      </c>
      <c r="F63" s="14">
        <v>10.5</v>
      </c>
      <c r="G63" s="14">
        <v>7</v>
      </c>
      <c r="H63" s="14">
        <v>7.5</v>
      </c>
      <c r="I63" s="14">
        <v>9</v>
      </c>
      <c r="J63" s="14">
        <v>2.5</v>
      </c>
      <c r="K63" s="14">
        <v>7.5</v>
      </c>
      <c r="L63" s="14">
        <v>8</v>
      </c>
      <c r="M63" s="14">
        <v>0</v>
      </c>
      <c r="N63" s="14">
        <f t="shared" si="1"/>
        <v>68.5</v>
      </c>
      <c r="O63" s="14"/>
    </row>
    <row r="64" spans="1:15" s="22" customFormat="1" ht="21.75" customHeight="1" x14ac:dyDescent="0.65">
      <c r="A64" s="9" t="s">
        <v>91</v>
      </c>
      <c r="B64" s="10" t="s">
        <v>149</v>
      </c>
      <c r="C64" s="10" t="s">
        <v>158</v>
      </c>
      <c r="D64" s="14" t="s">
        <v>180</v>
      </c>
      <c r="E64" s="14">
        <v>13</v>
      </c>
      <c r="F64" s="14">
        <v>8.5</v>
      </c>
      <c r="G64" s="14">
        <v>9</v>
      </c>
      <c r="H64" s="14">
        <v>7</v>
      </c>
      <c r="I64" s="14">
        <v>9</v>
      </c>
      <c r="J64" s="14">
        <v>1.5</v>
      </c>
      <c r="K64" s="14">
        <v>6</v>
      </c>
      <c r="L64" s="14">
        <v>9.5</v>
      </c>
      <c r="M64" s="14">
        <v>5</v>
      </c>
      <c r="N64" s="14">
        <f t="shared" si="1"/>
        <v>68.5</v>
      </c>
      <c r="O64" s="14"/>
    </row>
    <row r="65" spans="1:15" s="22" customFormat="1" ht="21.75" customHeight="1" x14ac:dyDescent="0.65">
      <c r="A65" s="9" t="s">
        <v>85</v>
      </c>
      <c r="B65" s="10" t="s">
        <v>54</v>
      </c>
      <c r="C65" s="10" t="s">
        <v>55</v>
      </c>
      <c r="D65" s="14" t="s">
        <v>180</v>
      </c>
      <c r="E65" s="14">
        <v>14</v>
      </c>
      <c r="F65" s="14">
        <v>8.5</v>
      </c>
      <c r="G65" s="14">
        <v>8.5</v>
      </c>
      <c r="H65" s="14">
        <v>9.5</v>
      </c>
      <c r="I65" s="14">
        <v>3.5</v>
      </c>
      <c r="J65" s="14">
        <v>1</v>
      </c>
      <c r="K65" s="14">
        <v>7.5</v>
      </c>
      <c r="L65" s="14">
        <v>10</v>
      </c>
      <c r="M65" s="14">
        <v>5</v>
      </c>
      <c r="N65" s="14">
        <f t="shared" si="1"/>
        <v>67.5</v>
      </c>
      <c r="O65" s="14"/>
    </row>
    <row r="66" spans="1:15" s="22" customFormat="1" ht="21.75" customHeight="1" x14ac:dyDescent="0.65">
      <c r="A66" s="9" t="s">
        <v>123</v>
      </c>
      <c r="B66" s="10" t="s">
        <v>54</v>
      </c>
      <c r="C66" s="10" t="s">
        <v>170</v>
      </c>
      <c r="D66" s="14" t="s">
        <v>180</v>
      </c>
      <c r="E66" s="14">
        <v>15</v>
      </c>
      <c r="F66" s="14">
        <v>9</v>
      </c>
      <c r="G66" s="14">
        <v>6.5</v>
      </c>
      <c r="H66" s="14">
        <v>7.5</v>
      </c>
      <c r="I66" s="14">
        <v>8.5</v>
      </c>
      <c r="J66" s="14">
        <v>2.5</v>
      </c>
      <c r="K66" s="14">
        <v>7</v>
      </c>
      <c r="L66" s="14">
        <v>6.5</v>
      </c>
      <c r="M66" s="14">
        <v>5</v>
      </c>
      <c r="N66" s="14">
        <f t="shared" ref="N66:N97" si="2">SUM(E66:M66)</f>
        <v>67.5</v>
      </c>
      <c r="O66" s="14"/>
    </row>
    <row r="67" spans="1:15" s="22" customFormat="1" ht="21.75" customHeight="1" x14ac:dyDescent="0.65">
      <c r="A67" s="16" t="s">
        <v>75</v>
      </c>
      <c r="B67" s="15" t="s">
        <v>54</v>
      </c>
      <c r="C67" s="10" t="s">
        <v>154</v>
      </c>
      <c r="D67" s="14" t="s">
        <v>180</v>
      </c>
      <c r="E67" s="14">
        <v>15</v>
      </c>
      <c r="F67" s="14">
        <v>7</v>
      </c>
      <c r="G67" s="14">
        <v>8</v>
      </c>
      <c r="H67" s="14">
        <v>5.5</v>
      </c>
      <c r="I67" s="14">
        <v>9.5</v>
      </c>
      <c r="J67" s="14">
        <v>2.5</v>
      </c>
      <c r="K67" s="14">
        <v>6.5</v>
      </c>
      <c r="L67" s="14">
        <v>9.5</v>
      </c>
      <c r="M67" s="14">
        <v>3.5</v>
      </c>
      <c r="N67" s="14">
        <f t="shared" si="2"/>
        <v>67</v>
      </c>
      <c r="O67" s="14"/>
    </row>
    <row r="68" spans="1:15" s="22" customFormat="1" ht="21.75" customHeight="1" x14ac:dyDescent="0.65">
      <c r="A68" s="28" t="s">
        <v>342</v>
      </c>
      <c r="B68" s="10" t="s">
        <v>149</v>
      </c>
      <c r="C68" s="28" t="s">
        <v>154</v>
      </c>
      <c r="D68" s="14" t="s">
        <v>180</v>
      </c>
      <c r="E68" s="3">
        <v>15</v>
      </c>
      <c r="F68" s="3">
        <v>7</v>
      </c>
      <c r="G68" s="3">
        <v>8</v>
      </c>
      <c r="H68" s="3">
        <v>5.5</v>
      </c>
      <c r="I68" s="3">
        <v>9.5</v>
      </c>
      <c r="J68" s="3">
        <v>2.5</v>
      </c>
      <c r="K68" s="3">
        <v>6.5</v>
      </c>
      <c r="L68" s="3">
        <v>9.5</v>
      </c>
      <c r="M68" s="3">
        <v>3.5</v>
      </c>
      <c r="N68" s="14">
        <f t="shared" si="2"/>
        <v>67</v>
      </c>
      <c r="O68" s="3"/>
    </row>
    <row r="69" spans="1:15" s="22" customFormat="1" ht="21.75" customHeight="1" x14ac:dyDescent="0.65">
      <c r="A69" s="13" t="s">
        <v>117</v>
      </c>
      <c r="B69" s="13" t="s">
        <v>54</v>
      </c>
      <c r="C69" s="13" t="s">
        <v>167</v>
      </c>
      <c r="D69" s="14" t="s">
        <v>180</v>
      </c>
      <c r="E69" s="14">
        <v>12.5</v>
      </c>
      <c r="F69" s="14">
        <v>7.5</v>
      </c>
      <c r="G69" s="14">
        <v>8.5</v>
      </c>
      <c r="H69" s="14">
        <v>7.5</v>
      </c>
      <c r="I69" s="14">
        <v>9</v>
      </c>
      <c r="J69" s="14">
        <v>5.5</v>
      </c>
      <c r="K69" s="14">
        <v>9.5</v>
      </c>
      <c r="L69" s="14">
        <v>5</v>
      </c>
      <c r="M69" s="14">
        <v>0</v>
      </c>
      <c r="N69" s="14">
        <f t="shared" si="2"/>
        <v>65</v>
      </c>
      <c r="O69" s="14"/>
    </row>
    <row r="70" spans="1:15" s="22" customFormat="1" ht="21.75" customHeight="1" x14ac:dyDescent="0.65">
      <c r="A70" s="9" t="s">
        <v>141</v>
      </c>
      <c r="B70" s="10" t="s">
        <v>54</v>
      </c>
      <c r="C70" s="10" t="s">
        <v>176</v>
      </c>
      <c r="D70" s="14" t="s">
        <v>180</v>
      </c>
      <c r="E70" s="14">
        <v>14</v>
      </c>
      <c r="F70" s="14">
        <v>9</v>
      </c>
      <c r="G70" s="14">
        <v>7</v>
      </c>
      <c r="H70" s="14">
        <v>8.5</v>
      </c>
      <c r="I70" s="14">
        <v>7.5</v>
      </c>
      <c r="J70" s="14">
        <v>1</v>
      </c>
      <c r="K70" s="14">
        <v>6</v>
      </c>
      <c r="L70" s="14">
        <v>5.5</v>
      </c>
      <c r="M70" s="14">
        <v>5</v>
      </c>
      <c r="N70" s="14">
        <f t="shared" si="2"/>
        <v>63.5</v>
      </c>
      <c r="O70" s="14"/>
    </row>
    <row r="71" spans="1:15" s="22" customFormat="1" ht="21.75" customHeight="1" x14ac:dyDescent="0.65">
      <c r="A71" s="9" t="s">
        <v>67</v>
      </c>
      <c r="B71" s="10" t="s">
        <v>54</v>
      </c>
      <c r="C71" s="10" t="s">
        <v>57</v>
      </c>
      <c r="D71" s="14" t="s">
        <v>180</v>
      </c>
      <c r="E71" s="14">
        <v>15</v>
      </c>
      <c r="F71" s="14">
        <v>10</v>
      </c>
      <c r="G71" s="14">
        <v>7.5</v>
      </c>
      <c r="H71" s="14">
        <v>7</v>
      </c>
      <c r="I71" s="14">
        <v>9.5</v>
      </c>
      <c r="J71" s="14">
        <v>4</v>
      </c>
      <c r="K71" s="14">
        <v>3</v>
      </c>
      <c r="L71" s="14">
        <v>7</v>
      </c>
      <c r="M71" s="14"/>
      <c r="N71" s="14">
        <f t="shared" si="2"/>
        <v>63</v>
      </c>
      <c r="O71" s="14"/>
    </row>
    <row r="72" spans="1:15" s="22" customFormat="1" ht="21.75" customHeight="1" x14ac:dyDescent="0.65">
      <c r="A72" s="9" t="s">
        <v>71</v>
      </c>
      <c r="B72" s="10" t="s">
        <v>54</v>
      </c>
      <c r="C72" s="10" t="s">
        <v>58</v>
      </c>
      <c r="D72" s="14" t="s">
        <v>180</v>
      </c>
      <c r="E72" s="14">
        <v>16.5</v>
      </c>
      <c r="F72" s="14">
        <v>10.5</v>
      </c>
      <c r="G72" s="14">
        <v>5.5</v>
      </c>
      <c r="H72" s="14">
        <v>7.5</v>
      </c>
      <c r="I72" s="14">
        <v>9</v>
      </c>
      <c r="J72" s="14">
        <v>1.5</v>
      </c>
      <c r="K72" s="14">
        <v>4.5</v>
      </c>
      <c r="L72" s="14">
        <v>8</v>
      </c>
      <c r="M72" s="14">
        <v>0</v>
      </c>
      <c r="N72" s="14">
        <f t="shared" si="2"/>
        <v>63</v>
      </c>
      <c r="O72" s="14"/>
    </row>
    <row r="73" spans="1:15" s="22" customFormat="1" ht="21.75" customHeight="1" x14ac:dyDescent="0.65">
      <c r="A73" s="16" t="s">
        <v>127</v>
      </c>
      <c r="B73" s="10" t="s">
        <v>54</v>
      </c>
      <c r="C73" s="10" t="s">
        <v>172</v>
      </c>
      <c r="D73" s="14" t="s">
        <v>180</v>
      </c>
      <c r="E73" s="14">
        <v>16.5</v>
      </c>
      <c r="F73" s="14">
        <v>9.5</v>
      </c>
      <c r="G73" s="14">
        <v>6</v>
      </c>
      <c r="H73" s="14">
        <v>7</v>
      </c>
      <c r="I73" s="14">
        <v>2</v>
      </c>
      <c r="J73" s="14">
        <v>1</v>
      </c>
      <c r="K73" s="14">
        <v>6.5</v>
      </c>
      <c r="L73" s="14">
        <v>9.5</v>
      </c>
      <c r="M73" s="14">
        <v>5</v>
      </c>
      <c r="N73" s="14">
        <f t="shared" si="2"/>
        <v>63</v>
      </c>
      <c r="O73" s="14"/>
    </row>
    <row r="74" spans="1:15" s="22" customFormat="1" ht="21.75" customHeight="1" x14ac:dyDescent="0.65">
      <c r="A74" s="9" t="s">
        <v>122</v>
      </c>
      <c r="B74" s="10" t="s">
        <v>54</v>
      </c>
      <c r="C74" s="15" t="s">
        <v>169</v>
      </c>
      <c r="D74" s="14" t="s">
        <v>180</v>
      </c>
      <c r="E74" s="14">
        <v>12.5</v>
      </c>
      <c r="F74" s="14">
        <v>8.5</v>
      </c>
      <c r="G74" s="14">
        <v>8</v>
      </c>
      <c r="H74" s="14">
        <v>7</v>
      </c>
      <c r="I74" s="14">
        <v>7.5</v>
      </c>
      <c r="J74" s="14">
        <v>3.5</v>
      </c>
      <c r="K74" s="14">
        <v>7.5</v>
      </c>
      <c r="L74" s="14">
        <v>8</v>
      </c>
      <c r="M74" s="14">
        <v>0</v>
      </c>
      <c r="N74" s="14">
        <f t="shared" si="2"/>
        <v>62.5</v>
      </c>
      <c r="O74" s="14"/>
    </row>
    <row r="75" spans="1:15" s="22" customFormat="1" ht="21.75" customHeight="1" x14ac:dyDescent="0.65">
      <c r="A75" s="13" t="s">
        <v>81</v>
      </c>
      <c r="B75" s="13" t="s">
        <v>54</v>
      </c>
      <c r="C75" s="10" t="s">
        <v>155</v>
      </c>
      <c r="D75" s="14" t="s">
        <v>180</v>
      </c>
      <c r="E75" s="14">
        <v>14</v>
      </c>
      <c r="F75" s="14">
        <v>9.5</v>
      </c>
      <c r="G75" s="14">
        <v>5</v>
      </c>
      <c r="H75" s="14">
        <v>8.5</v>
      </c>
      <c r="I75" s="14">
        <v>3</v>
      </c>
      <c r="J75" s="14">
        <v>0.5</v>
      </c>
      <c r="K75" s="14">
        <v>7</v>
      </c>
      <c r="L75" s="14">
        <v>9.5</v>
      </c>
      <c r="M75" s="14">
        <v>4</v>
      </c>
      <c r="N75" s="14">
        <f t="shared" si="2"/>
        <v>61</v>
      </c>
      <c r="O75" s="14"/>
    </row>
    <row r="76" spans="1:15" s="22" customFormat="1" ht="21.75" customHeight="1" x14ac:dyDescent="0.65">
      <c r="A76" s="13" t="s">
        <v>104</v>
      </c>
      <c r="B76" s="13" t="s">
        <v>54</v>
      </c>
      <c r="C76" s="13" t="s">
        <v>56</v>
      </c>
      <c r="D76" s="14" t="s">
        <v>180</v>
      </c>
      <c r="E76" s="14">
        <v>19.5</v>
      </c>
      <c r="F76" s="14">
        <v>11.5</v>
      </c>
      <c r="G76" s="14">
        <v>5</v>
      </c>
      <c r="H76" s="14">
        <v>8</v>
      </c>
      <c r="I76" s="14">
        <v>2</v>
      </c>
      <c r="J76" s="14">
        <v>1</v>
      </c>
      <c r="K76" s="14">
        <v>5</v>
      </c>
      <c r="L76" s="14">
        <v>5.5</v>
      </c>
      <c r="M76" s="14">
        <v>3.5</v>
      </c>
      <c r="N76" s="14">
        <f t="shared" si="2"/>
        <v>61</v>
      </c>
      <c r="O76" s="14"/>
    </row>
    <row r="77" spans="1:15" s="22" customFormat="1" ht="21.75" customHeight="1" x14ac:dyDescent="0.65">
      <c r="A77" s="17" t="s">
        <v>119</v>
      </c>
      <c r="B77" s="17" t="s">
        <v>54</v>
      </c>
      <c r="C77" s="17" t="s">
        <v>168</v>
      </c>
      <c r="D77" s="14" t="s">
        <v>180</v>
      </c>
      <c r="E77" s="14">
        <v>12.5</v>
      </c>
      <c r="F77" s="14">
        <v>6.5</v>
      </c>
      <c r="G77" s="14">
        <v>7.5</v>
      </c>
      <c r="H77" s="14">
        <v>5.5</v>
      </c>
      <c r="I77" s="14">
        <v>9</v>
      </c>
      <c r="J77" s="14">
        <v>2</v>
      </c>
      <c r="K77" s="14">
        <v>4</v>
      </c>
      <c r="L77" s="14">
        <v>9</v>
      </c>
      <c r="M77" s="14">
        <v>4.5</v>
      </c>
      <c r="N77" s="14">
        <f t="shared" si="2"/>
        <v>60.5</v>
      </c>
      <c r="O77" s="14"/>
    </row>
    <row r="78" spans="1:15" s="22" customFormat="1" ht="21.75" customHeight="1" x14ac:dyDescent="0.65">
      <c r="A78" s="9" t="s">
        <v>72</v>
      </c>
      <c r="B78" s="10" t="s">
        <v>54</v>
      </c>
      <c r="C78" s="10" t="s">
        <v>59</v>
      </c>
      <c r="D78" s="14" t="s">
        <v>180</v>
      </c>
      <c r="E78" s="14">
        <v>16</v>
      </c>
      <c r="F78" s="14">
        <v>9</v>
      </c>
      <c r="G78" s="14">
        <v>5.5</v>
      </c>
      <c r="H78" s="14">
        <v>6.5</v>
      </c>
      <c r="I78" s="14">
        <v>4</v>
      </c>
      <c r="J78" s="14">
        <v>1</v>
      </c>
      <c r="K78" s="14">
        <v>5.5</v>
      </c>
      <c r="L78" s="14">
        <v>9</v>
      </c>
      <c r="M78" s="14">
        <v>3.5</v>
      </c>
      <c r="N78" s="14">
        <f t="shared" si="2"/>
        <v>60</v>
      </c>
      <c r="O78" s="14"/>
    </row>
    <row r="79" spans="1:15" s="27" customFormat="1" ht="18.95" customHeight="1" x14ac:dyDescent="0.2">
      <c r="A79" s="9" t="s">
        <v>148</v>
      </c>
      <c r="B79" s="10" t="s">
        <v>54</v>
      </c>
      <c r="C79" s="10" t="s">
        <v>179</v>
      </c>
      <c r="D79" s="14" t="s">
        <v>180</v>
      </c>
      <c r="E79" s="14">
        <v>11</v>
      </c>
      <c r="F79" s="14">
        <v>6.5</v>
      </c>
      <c r="G79" s="14">
        <v>8</v>
      </c>
      <c r="H79" s="14">
        <v>5.5</v>
      </c>
      <c r="I79" s="14">
        <v>8</v>
      </c>
      <c r="J79" s="14">
        <v>0.5</v>
      </c>
      <c r="K79" s="14">
        <v>4.5</v>
      </c>
      <c r="L79" s="14">
        <v>7</v>
      </c>
      <c r="M79" s="14">
        <v>3.5</v>
      </c>
      <c r="N79" s="14">
        <f t="shared" si="2"/>
        <v>54.5</v>
      </c>
      <c r="O79" s="14"/>
    </row>
    <row r="80" spans="1:15" s="27" customFormat="1" ht="21" customHeight="1" x14ac:dyDescent="0.2">
      <c r="A80" s="9" t="s">
        <v>90</v>
      </c>
      <c r="B80" s="10" t="s">
        <v>54</v>
      </c>
      <c r="C80" s="10" t="s">
        <v>61</v>
      </c>
      <c r="D80" s="14" t="s">
        <v>180</v>
      </c>
      <c r="E80" s="14">
        <v>11</v>
      </c>
      <c r="F80" s="14">
        <v>7.5</v>
      </c>
      <c r="G80" s="14">
        <v>6</v>
      </c>
      <c r="H80" s="14">
        <v>6</v>
      </c>
      <c r="I80" s="14">
        <v>3.5</v>
      </c>
      <c r="J80" s="14">
        <v>0.5</v>
      </c>
      <c r="K80" s="14">
        <v>6</v>
      </c>
      <c r="L80" s="14">
        <v>9</v>
      </c>
      <c r="M80" s="14">
        <v>4</v>
      </c>
      <c r="N80" s="14">
        <f t="shared" si="2"/>
        <v>53.5</v>
      </c>
      <c r="O80" s="14"/>
    </row>
    <row r="81" spans="1:15" s="27" customFormat="1" ht="20.25" customHeight="1" x14ac:dyDescent="0.65">
      <c r="A81" s="9" t="s">
        <v>74</v>
      </c>
      <c r="B81" s="15" t="s">
        <v>54</v>
      </c>
      <c r="C81" s="10" t="s">
        <v>153</v>
      </c>
      <c r="D81" s="14" t="s">
        <v>180</v>
      </c>
      <c r="E81" s="14">
        <v>13</v>
      </c>
      <c r="F81" s="14">
        <v>6.5</v>
      </c>
      <c r="G81" s="14">
        <v>5</v>
      </c>
      <c r="H81" s="14">
        <v>5.5</v>
      </c>
      <c r="I81" s="14">
        <v>4</v>
      </c>
      <c r="J81" s="14">
        <v>4</v>
      </c>
      <c r="K81" s="14">
        <v>5</v>
      </c>
      <c r="L81" s="14">
        <v>4</v>
      </c>
      <c r="M81" s="14">
        <v>0</v>
      </c>
      <c r="N81" s="14">
        <f t="shared" si="2"/>
        <v>47</v>
      </c>
      <c r="O81" s="14"/>
    </row>
    <row r="82" spans="1:15" s="27" customFormat="1" ht="24" customHeight="1" x14ac:dyDescent="0.2">
      <c r="A82" s="9" t="s">
        <v>135</v>
      </c>
      <c r="B82" s="10" t="s">
        <v>54</v>
      </c>
      <c r="C82" s="10" t="s">
        <v>173</v>
      </c>
      <c r="D82" s="14" t="s">
        <v>180</v>
      </c>
      <c r="E82" s="14">
        <v>7.5</v>
      </c>
      <c r="F82" s="14">
        <v>5.5</v>
      </c>
      <c r="G82" s="14">
        <v>4.5</v>
      </c>
      <c r="H82" s="14">
        <v>4</v>
      </c>
      <c r="I82" s="14">
        <v>8.5</v>
      </c>
      <c r="J82" s="14">
        <v>0.5</v>
      </c>
      <c r="K82" s="14">
        <v>4</v>
      </c>
      <c r="L82" s="14">
        <v>4.5</v>
      </c>
      <c r="M82" s="14">
        <v>0</v>
      </c>
      <c r="N82" s="14">
        <f t="shared" si="2"/>
        <v>39</v>
      </c>
      <c r="O82" s="14"/>
    </row>
    <row r="83" spans="1:15" s="27" customFormat="1" ht="18.95" customHeight="1" x14ac:dyDescent="0.2">
      <c r="A83" s="9" t="s">
        <v>113</v>
      </c>
      <c r="B83" s="10" t="s">
        <v>54</v>
      </c>
      <c r="C83" s="10" t="s">
        <v>165</v>
      </c>
      <c r="D83" s="24" t="s">
        <v>180</v>
      </c>
      <c r="E83" s="24">
        <v>12</v>
      </c>
      <c r="F83" s="24">
        <v>7</v>
      </c>
      <c r="G83" s="24">
        <v>4</v>
      </c>
      <c r="H83" s="24">
        <v>4.5</v>
      </c>
      <c r="I83" s="24">
        <v>2.5</v>
      </c>
      <c r="J83" s="24">
        <v>2</v>
      </c>
      <c r="K83" s="24">
        <v>2.5</v>
      </c>
      <c r="L83" s="24">
        <v>3.5</v>
      </c>
      <c r="M83" s="24">
        <v>0</v>
      </c>
      <c r="N83" s="24">
        <f t="shared" si="2"/>
        <v>38</v>
      </c>
      <c r="O83" s="24"/>
    </row>
    <row r="84" spans="1:15" s="27" customFormat="1" ht="21.75" customHeight="1" x14ac:dyDescent="0.2">
      <c r="A84" s="20" t="s">
        <v>125</v>
      </c>
      <c r="B84" s="12" t="s">
        <v>54</v>
      </c>
      <c r="C84" s="12" t="s">
        <v>171</v>
      </c>
      <c r="D84" s="14" t="s">
        <v>180</v>
      </c>
      <c r="E84" s="14">
        <v>7.5</v>
      </c>
      <c r="F84" s="14">
        <v>5.5</v>
      </c>
      <c r="G84" s="14">
        <v>4.5</v>
      </c>
      <c r="H84" s="14">
        <v>5</v>
      </c>
      <c r="I84" s="14">
        <v>2</v>
      </c>
      <c r="J84" s="14">
        <v>0.5</v>
      </c>
      <c r="K84" s="14">
        <v>5.5</v>
      </c>
      <c r="L84" s="14">
        <v>2.5</v>
      </c>
      <c r="M84" s="14">
        <v>5</v>
      </c>
      <c r="N84" s="14">
        <f t="shared" si="2"/>
        <v>38</v>
      </c>
      <c r="O84" s="14"/>
    </row>
    <row r="85" spans="1:15" s="27" customFormat="1" ht="23.25" customHeight="1" x14ac:dyDescent="0.2">
      <c r="A85" s="11" t="s">
        <v>76</v>
      </c>
      <c r="B85" s="12" t="s">
        <v>54</v>
      </c>
      <c r="C85" s="12" t="s">
        <v>60</v>
      </c>
      <c r="D85" s="14" t="s">
        <v>180</v>
      </c>
      <c r="E85" s="14"/>
      <c r="F85" s="14"/>
      <c r="G85" s="14"/>
      <c r="H85" s="14"/>
      <c r="I85" s="14"/>
      <c r="J85" s="14"/>
      <c r="K85" s="14"/>
      <c r="L85" s="14"/>
      <c r="M85" s="14"/>
      <c r="N85" s="14">
        <f t="shared" si="2"/>
        <v>0</v>
      </c>
      <c r="O85" s="14" t="s">
        <v>352</v>
      </c>
    </row>
    <row r="86" spans="1:15" ht="14.8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4.8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4.8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4.8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4.8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4.8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4.8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4.8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8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4.8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4.8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4.8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4.8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4.8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4.8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4.8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4.8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4.8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4.8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4.8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4.8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4.8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4.8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4.8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4.8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5"/>
      <c r="O110" s="6"/>
    </row>
    <row r="111" spans="1:15" ht="14.8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5"/>
      <c r="O111" s="6"/>
    </row>
    <row r="112" spans="1:15" ht="14.8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5"/>
      <c r="O112" s="6"/>
    </row>
    <row r="113" spans="1:15" ht="14.8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5"/>
      <c r="O113" s="6"/>
    </row>
    <row r="114" spans="1:15" ht="14.8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ht="14.8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ht="14.8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ht="14.8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4.8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14.8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ht="14.8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ht="14.8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ht="14.8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ht="14.8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ht="14.8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ht="14.8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ht="14.8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ht="14.8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ht="14.8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ht="14.8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ht="14.8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ht="14.8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ht="14.8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ht="14.8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ht="14.8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4.8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4.8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ht="14.8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4.8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4.8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ht="14.8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ht="14.8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ht="14.8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ht="14.8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ht="14.8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ht="14.8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ht="14.8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ht="14.8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ht="14.8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ht="14.8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ht="14.8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ht="14.8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ht="14.8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ht="14.8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14.8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14.8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4.8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ht="14.8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14.8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ht="14.8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4.8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ht="14.8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ht="14.8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ht="14.8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ht="14.8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14.8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ht="14.8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ht="14.8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ht="14.8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14.8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ht="14.8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ht="14.8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ht="14.8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ht="14.8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ht="14.8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ht="14.8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14.8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ht="14.8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ht="14.8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ht="14.8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ht="14.8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</sheetData>
  <sortState xmlns:xlrd2="http://schemas.microsoft.com/office/spreadsheetml/2017/richdata2" ref="A42:O85">
    <sortCondition descending="1" ref="N42:N85"/>
  </sortState>
  <conditionalFormatting sqref="A1">
    <cfRule type="duplicateValues" dxfId="35" priority="7"/>
    <cfRule type="duplicateValues" dxfId="34" priority="8"/>
  </conditionalFormatting>
  <conditionalFormatting sqref="A2">
    <cfRule type="duplicateValues" dxfId="33" priority="4"/>
    <cfRule type="duplicateValues" dxfId="32" priority="5"/>
    <cfRule type="duplicateValues" dxfId="31" priority="6"/>
  </conditionalFormatting>
  <conditionalFormatting sqref="A3:A180">
    <cfRule type="duplicateValues" dxfId="30" priority="139"/>
    <cfRule type="duplicateValues" dxfId="29" priority="140"/>
    <cfRule type="duplicateValues" dxfId="28" priority="14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2"/>
  <sheetViews>
    <sheetView rightToLeft="1" topLeftCell="A2" zoomScale="86" zoomScaleNormal="86" workbookViewId="0">
      <selection activeCell="A2" sqref="A1:A1048576"/>
    </sheetView>
  </sheetViews>
  <sheetFormatPr defaultRowHeight="14.25" x14ac:dyDescent="0.2"/>
  <cols>
    <col min="1" max="1" width="22.375" customWidth="1"/>
    <col min="2" max="2" width="12.75" customWidth="1"/>
    <col min="3" max="3" width="18.75" customWidth="1"/>
    <col min="4" max="4" width="16.75" customWidth="1"/>
    <col min="18" max="18" width="13.125" customWidth="1"/>
  </cols>
  <sheetData>
    <row r="1" spans="1:18" ht="173.45" customHeight="1" x14ac:dyDescent="0.2">
      <c r="A1" s="1" t="s">
        <v>0</v>
      </c>
      <c r="B1" s="1" t="s">
        <v>26</v>
      </c>
      <c r="C1" s="1" t="s">
        <v>2</v>
      </c>
      <c r="D1" s="1" t="s">
        <v>3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13</v>
      </c>
      <c r="R1" s="1" t="s">
        <v>367</v>
      </c>
    </row>
    <row r="2" spans="1:18" s="43" customFormat="1" ht="25.5" customHeight="1" x14ac:dyDescent="0.65">
      <c r="A2" s="42" t="s">
        <v>40</v>
      </c>
      <c r="B2" s="42" t="s">
        <v>53</v>
      </c>
      <c r="C2" s="42" t="s">
        <v>56</v>
      </c>
      <c r="D2" s="41" t="s">
        <v>63</v>
      </c>
      <c r="E2" s="41">
        <v>5</v>
      </c>
      <c r="F2" s="41">
        <v>5</v>
      </c>
      <c r="G2" s="41">
        <v>7</v>
      </c>
      <c r="H2" s="41">
        <v>2</v>
      </c>
      <c r="I2" s="41">
        <v>8</v>
      </c>
      <c r="J2" s="41">
        <v>8</v>
      </c>
      <c r="K2" s="41">
        <v>5</v>
      </c>
      <c r="L2" s="41">
        <v>1</v>
      </c>
      <c r="M2" s="41">
        <v>4</v>
      </c>
      <c r="N2" s="41">
        <v>1</v>
      </c>
      <c r="O2" s="41">
        <v>3</v>
      </c>
      <c r="P2" s="41">
        <v>0</v>
      </c>
      <c r="Q2" s="41">
        <f t="shared" ref="Q2" si="0">SUM(E2:P2)</f>
        <v>49</v>
      </c>
      <c r="R2" s="41"/>
    </row>
    <row r="3" spans="1:18" s="50" customFormat="1" ht="22.5" customHeight="1" x14ac:dyDescent="0.65">
      <c r="A3" s="48" t="s">
        <v>47</v>
      </c>
      <c r="B3" s="49" t="s">
        <v>52</v>
      </c>
      <c r="C3" s="49" t="s">
        <v>61</v>
      </c>
      <c r="D3" s="47" t="s">
        <v>63</v>
      </c>
      <c r="E3" s="47">
        <v>12</v>
      </c>
      <c r="F3" s="47">
        <v>9</v>
      </c>
      <c r="G3" s="47">
        <v>9</v>
      </c>
      <c r="H3" s="47">
        <v>5</v>
      </c>
      <c r="I3" s="47">
        <v>9</v>
      </c>
      <c r="J3" s="47">
        <v>12</v>
      </c>
      <c r="K3" s="47">
        <v>10</v>
      </c>
      <c r="L3" s="47">
        <v>5</v>
      </c>
      <c r="M3" s="47">
        <v>5</v>
      </c>
      <c r="N3" s="47">
        <v>5</v>
      </c>
      <c r="O3" s="47">
        <v>5</v>
      </c>
      <c r="P3" s="47">
        <v>5</v>
      </c>
      <c r="Q3" s="47">
        <f t="shared" ref="Q3:Q18" si="1">SUM(E3:P3)</f>
        <v>91</v>
      </c>
      <c r="R3" s="47"/>
    </row>
    <row r="4" spans="1:18" s="50" customFormat="1" ht="21" customHeight="1" x14ac:dyDescent="0.65">
      <c r="A4" s="56" t="s">
        <v>51</v>
      </c>
      <c r="B4" s="56" t="s">
        <v>52</v>
      </c>
      <c r="C4" s="49" t="s">
        <v>62</v>
      </c>
      <c r="D4" s="47" t="s">
        <v>63</v>
      </c>
      <c r="E4" s="47">
        <v>10</v>
      </c>
      <c r="F4" s="47">
        <v>8</v>
      </c>
      <c r="G4" s="47">
        <v>7</v>
      </c>
      <c r="H4" s="47">
        <v>4</v>
      </c>
      <c r="I4" s="47">
        <v>8</v>
      </c>
      <c r="J4" s="47">
        <v>10</v>
      </c>
      <c r="K4" s="47">
        <v>7</v>
      </c>
      <c r="L4" s="47">
        <v>5</v>
      </c>
      <c r="M4" s="47">
        <v>5</v>
      </c>
      <c r="N4" s="47">
        <v>4</v>
      </c>
      <c r="O4" s="47">
        <v>5</v>
      </c>
      <c r="P4" s="47">
        <v>4</v>
      </c>
      <c r="Q4" s="47">
        <f t="shared" si="1"/>
        <v>77</v>
      </c>
      <c r="R4" s="47"/>
    </row>
    <row r="5" spans="1:18" s="50" customFormat="1" ht="21.75" customHeight="1" x14ac:dyDescent="0.65">
      <c r="A5" s="48" t="s">
        <v>46</v>
      </c>
      <c r="B5" s="49" t="s">
        <v>52</v>
      </c>
      <c r="C5" s="49" t="s">
        <v>61</v>
      </c>
      <c r="D5" s="47" t="s">
        <v>63</v>
      </c>
      <c r="E5" s="47">
        <v>10</v>
      </c>
      <c r="F5" s="47">
        <v>8</v>
      </c>
      <c r="G5" s="47">
        <v>8</v>
      </c>
      <c r="H5" s="47">
        <v>4</v>
      </c>
      <c r="I5" s="47">
        <v>9</v>
      </c>
      <c r="J5" s="47">
        <v>10</v>
      </c>
      <c r="K5" s="47">
        <v>8</v>
      </c>
      <c r="L5" s="47">
        <v>4</v>
      </c>
      <c r="M5" s="47">
        <v>5</v>
      </c>
      <c r="N5" s="47">
        <v>4</v>
      </c>
      <c r="O5" s="47">
        <v>5</v>
      </c>
      <c r="P5" s="47">
        <v>0</v>
      </c>
      <c r="Q5" s="47">
        <f t="shared" si="1"/>
        <v>75</v>
      </c>
      <c r="R5" s="47"/>
    </row>
    <row r="6" spans="1:18" s="50" customFormat="1" ht="20.25" customHeight="1" x14ac:dyDescent="0.65">
      <c r="A6" s="48" t="s">
        <v>43</v>
      </c>
      <c r="B6" s="49" t="s">
        <v>52</v>
      </c>
      <c r="C6" s="49" t="s">
        <v>58</v>
      </c>
      <c r="D6" s="47" t="s">
        <v>63</v>
      </c>
      <c r="E6" s="47">
        <v>10</v>
      </c>
      <c r="F6" s="47">
        <v>8</v>
      </c>
      <c r="G6" s="47">
        <v>7</v>
      </c>
      <c r="H6" s="47">
        <v>4</v>
      </c>
      <c r="I6" s="47">
        <v>8</v>
      </c>
      <c r="J6" s="47">
        <v>7</v>
      </c>
      <c r="K6" s="47">
        <v>7</v>
      </c>
      <c r="L6" s="47">
        <v>4</v>
      </c>
      <c r="M6" s="47">
        <v>4</v>
      </c>
      <c r="N6" s="47">
        <v>4</v>
      </c>
      <c r="O6" s="47">
        <v>4</v>
      </c>
      <c r="P6" s="47">
        <v>4</v>
      </c>
      <c r="Q6" s="47">
        <f t="shared" si="1"/>
        <v>71</v>
      </c>
      <c r="R6" s="47"/>
    </row>
    <row r="7" spans="1:18" s="50" customFormat="1" ht="21" customHeight="1" x14ac:dyDescent="0.65">
      <c r="A7" s="48" t="s">
        <v>39</v>
      </c>
      <c r="B7" s="49" t="s">
        <v>52</v>
      </c>
      <c r="C7" s="49" t="s">
        <v>55</v>
      </c>
      <c r="D7" s="47" t="s">
        <v>63</v>
      </c>
      <c r="E7" s="47">
        <v>8</v>
      </c>
      <c r="F7" s="47">
        <v>8</v>
      </c>
      <c r="G7" s="47">
        <v>7</v>
      </c>
      <c r="H7" s="47">
        <v>4</v>
      </c>
      <c r="I7" s="47">
        <v>8</v>
      </c>
      <c r="J7" s="47">
        <v>7</v>
      </c>
      <c r="K7" s="47">
        <v>6</v>
      </c>
      <c r="L7" s="47">
        <v>4</v>
      </c>
      <c r="M7" s="47">
        <v>4</v>
      </c>
      <c r="N7" s="47">
        <v>4</v>
      </c>
      <c r="O7" s="47">
        <v>4</v>
      </c>
      <c r="P7" s="47">
        <v>4</v>
      </c>
      <c r="Q7" s="47">
        <f t="shared" si="1"/>
        <v>68</v>
      </c>
      <c r="R7" s="47"/>
    </row>
    <row r="8" spans="1:18" s="50" customFormat="1" ht="24.75" customHeight="1" x14ac:dyDescent="0.65">
      <c r="A8" s="56" t="s">
        <v>49</v>
      </c>
      <c r="B8" s="56" t="s">
        <v>52</v>
      </c>
      <c r="C8" s="49" t="s">
        <v>62</v>
      </c>
      <c r="D8" s="47" t="s">
        <v>63</v>
      </c>
      <c r="E8" s="47">
        <v>10</v>
      </c>
      <c r="F8" s="47">
        <v>7</v>
      </c>
      <c r="G8" s="47">
        <v>7</v>
      </c>
      <c r="H8" s="47">
        <v>3</v>
      </c>
      <c r="I8" s="47">
        <v>9</v>
      </c>
      <c r="J8" s="47">
        <v>7</v>
      </c>
      <c r="K8" s="47">
        <v>7</v>
      </c>
      <c r="L8" s="47">
        <v>3</v>
      </c>
      <c r="M8" s="47">
        <v>5</v>
      </c>
      <c r="N8" s="47">
        <v>4</v>
      </c>
      <c r="O8" s="47">
        <v>4</v>
      </c>
      <c r="P8" s="47">
        <v>0</v>
      </c>
      <c r="Q8" s="47">
        <f t="shared" si="1"/>
        <v>66</v>
      </c>
      <c r="R8" s="47"/>
    </row>
    <row r="9" spans="1:18" s="50" customFormat="1" ht="24.75" customHeight="1" x14ac:dyDescent="0.65">
      <c r="A9" s="56" t="s">
        <v>138</v>
      </c>
      <c r="B9" s="56" t="s">
        <v>52</v>
      </c>
      <c r="C9" s="56" t="s">
        <v>59</v>
      </c>
      <c r="D9" s="47" t="s">
        <v>63</v>
      </c>
      <c r="E9" s="47">
        <v>10</v>
      </c>
      <c r="F9" s="47">
        <v>9</v>
      </c>
      <c r="G9" s="47">
        <v>8</v>
      </c>
      <c r="H9" s="47">
        <v>4</v>
      </c>
      <c r="I9" s="47">
        <v>8</v>
      </c>
      <c r="J9" s="47">
        <v>6</v>
      </c>
      <c r="K9" s="47">
        <v>8</v>
      </c>
      <c r="L9" s="47">
        <v>0</v>
      </c>
      <c r="M9" s="47">
        <v>5</v>
      </c>
      <c r="N9" s="47">
        <v>3</v>
      </c>
      <c r="O9" s="47">
        <v>5</v>
      </c>
      <c r="P9" s="47">
        <v>0</v>
      </c>
      <c r="Q9" s="47">
        <f t="shared" si="1"/>
        <v>66</v>
      </c>
      <c r="R9" s="47"/>
    </row>
    <row r="10" spans="1:18" s="50" customFormat="1" ht="24.75" customHeight="1" x14ac:dyDescent="0.65">
      <c r="A10" s="48" t="s">
        <v>42</v>
      </c>
      <c r="B10" s="49" t="s">
        <v>52</v>
      </c>
      <c r="C10" s="49" t="s">
        <v>58</v>
      </c>
      <c r="D10" s="47" t="s">
        <v>63</v>
      </c>
      <c r="E10" s="47">
        <v>9</v>
      </c>
      <c r="F10" s="47">
        <v>8</v>
      </c>
      <c r="G10" s="47">
        <v>8</v>
      </c>
      <c r="H10" s="47">
        <v>4</v>
      </c>
      <c r="I10" s="47">
        <v>8</v>
      </c>
      <c r="J10" s="47">
        <v>4</v>
      </c>
      <c r="K10" s="47">
        <v>8</v>
      </c>
      <c r="L10" s="47">
        <v>4</v>
      </c>
      <c r="M10" s="47">
        <v>4</v>
      </c>
      <c r="N10" s="47">
        <v>4</v>
      </c>
      <c r="O10" s="47">
        <v>4</v>
      </c>
      <c r="P10" s="47">
        <v>0</v>
      </c>
      <c r="Q10" s="47">
        <f t="shared" si="1"/>
        <v>65</v>
      </c>
      <c r="R10" s="47"/>
    </row>
    <row r="11" spans="1:18" s="50" customFormat="1" ht="24.75" customHeight="1" x14ac:dyDescent="0.65">
      <c r="A11" s="48" t="s">
        <v>44</v>
      </c>
      <c r="B11" s="49" t="s">
        <v>52</v>
      </c>
      <c r="C11" s="49" t="s">
        <v>59</v>
      </c>
      <c r="D11" s="47" t="s">
        <v>63</v>
      </c>
      <c r="E11" s="47">
        <v>7</v>
      </c>
      <c r="F11" s="47">
        <v>7</v>
      </c>
      <c r="G11" s="47">
        <v>7</v>
      </c>
      <c r="H11" s="47">
        <v>4</v>
      </c>
      <c r="I11" s="47">
        <v>5</v>
      </c>
      <c r="J11" s="47">
        <v>5</v>
      </c>
      <c r="K11" s="47">
        <v>8</v>
      </c>
      <c r="L11" s="47">
        <v>4</v>
      </c>
      <c r="M11" s="47">
        <v>4</v>
      </c>
      <c r="N11" s="47">
        <v>4</v>
      </c>
      <c r="O11" s="47">
        <v>4</v>
      </c>
      <c r="P11" s="47">
        <v>2</v>
      </c>
      <c r="Q11" s="47">
        <f t="shared" si="1"/>
        <v>61</v>
      </c>
      <c r="R11" s="47"/>
    </row>
    <row r="12" spans="1:18" s="50" customFormat="1" ht="20.25" customHeight="1" x14ac:dyDescent="0.65">
      <c r="A12" s="56" t="s">
        <v>50</v>
      </c>
      <c r="B12" s="56" t="s">
        <v>52</v>
      </c>
      <c r="C12" s="49" t="s">
        <v>62</v>
      </c>
      <c r="D12" s="47" t="s">
        <v>63</v>
      </c>
      <c r="E12" s="47">
        <v>6</v>
      </c>
      <c r="F12" s="47">
        <v>6</v>
      </c>
      <c r="G12" s="47">
        <v>6</v>
      </c>
      <c r="H12" s="47">
        <v>3</v>
      </c>
      <c r="I12" s="47">
        <v>9</v>
      </c>
      <c r="J12" s="47">
        <v>9</v>
      </c>
      <c r="K12" s="47">
        <v>5</v>
      </c>
      <c r="L12" s="47">
        <v>5</v>
      </c>
      <c r="M12" s="47">
        <v>4</v>
      </c>
      <c r="N12" s="47">
        <v>3</v>
      </c>
      <c r="O12" s="47">
        <v>3</v>
      </c>
      <c r="P12" s="47">
        <v>0</v>
      </c>
      <c r="Q12" s="47">
        <f t="shared" si="1"/>
        <v>59</v>
      </c>
      <c r="R12" s="47"/>
    </row>
    <row r="13" spans="1:18" s="50" customFormat="1" ht="23.25" customHeight="1" x14ac:dyDescent="0.65">
      <c r="A13" s="56" t="s">
        <v>45</v>
      </c>
      <c r="B13" s="57" t="s">
        <v>52</v>
      </c>
      <c r="C13" s="57" t="s">
        <v>60</v>
      </c>
      <c r="D13" s="47" t="s">
        <v>63</v>
      </c>
      <c r="E13" s="47">
        <v>6</v>
      </c>
      <c r="F13" s="47">
        <v>6</v>
      </c>
      <c r="G13" s="47">
        <v>6</v>
      </c>
      <c r="H13" s="47">
        <v>3</v>
      </c>
      <c r="I13" s="47">
        <v>5</v>
      </c>
      <c r="J13" s="47">
        <v>5</v>
      </c>
      <c r="K13" s="47">
        <v>5</v>
      </c>
      <c r="L13" s="47">
        <v>0</v>
      </c>
      <c r="M13" s="47">
        <v>4</v>
      </c>
      <c r="N13" s="47">
        <v>3</v>
      </c>
      <c r="O13" s="47">
        <v>3</v>
      </c>
      <c r="P13" s="47">
        <v>2</v>
      </c>
      <c r="Q13" s="47">
        <f t="shared" si="1"/>
        <v>48</v>
      </c>
      <c r="R13" s="47"/>
    </row>
    <row r="14" spans="1:18" s="22" customFormat="1" ht="22.7" customHeight="1" x14ac:dyDescent="0.65">
      <c r="A14" s="13" t="s">
        <v>48</v>
      </c>
      <c r="B14" s="13" t="s">
        <v>54</v>
      </c>
      <c r="C14" s="13" t="s">
        <v>56</v>
      </c>
      <c r="D14" s="14" t="s">
        <v>63</v>
      </c>
      <c r="E14" s="14">
        <v>12</v>
      </c>
      <c r="F14" s="14">
        <v>9</v>
      </c>
      <c r="G14" s="14">
        <v>9</v>
      </c>
      <c r="H14" s="14">
        <v>5</v>
      </c>
      <c r="I14" s="14">
        <v>9</v>
      </c>
      <c r="J14" s="14">
        <v>10</v>
      </c>
      <c r="K14" s="14">
        <v>8</v>
      </c>
      <c r="L14" s="14">
        <v>5</v>
      </c>
      <c r="M14" s="14">
        <v>5</v>
      </c>
      <c r="N14" s="14">
        <v>5</v>
      </c>
      <c r="O14" s="14">
        <v>5</v>
      </c>
      <c r="P14" s="14">
        <v>5</v>
      </c>
      <c r="Q14" s="14">
        <f t="shared" si="1"/>
        <v>87</v>
      </c>
      <c r="R14" s="14"/>
    </row>
    <row r="15" spans="1:18" s="22" customFormat="1" ht="21" customHeight="1" x14ac:dyDescent="0.65">
      <c r="A15" s="11" t="s">
        <v>339</v>
      </c>
      <c r="B15" s="13" t="s">
        <v>54</v>
      </c>
      <c r="C15" s="11" t="s">
        <v>356</v>
      </c>
      <c r="D15" s="14" t="s">
        <v>63</v>
      </c>
      <c r="E15" s="14">
        <v>11</v>
      </c>
      <c r="F15" s="14">
        <v>9</v>
      </c>
      <c r="G15" s="14">
        <v>9</v>
      </c>
      <c r="H15" s="14">
        <v>5</v>
      </c>
      <c r="I15" s="14">
        <v>9</v>
      </c>
      <c r="J15" s="14">
        <v>9</v>
      </c>
      <c r="K15" s="14">
        <v>9</v>
      </c>
      <c r="L15" s="14">
        <v>5</v>
      </c>
      <c r="M15" s="14">
        <v>5</v>
      </c>
      <c r="N15" s="14">
        <v>5</v>
      </c>
      <c r="O15" s="14">
        <v>5</v>
      </c>
      <c r="P15" s="14">
        <v>4</v>
      </c>
      <c r="Q15" s="14">
        <f t="shared" si="1"/>
        <v>85</v>
      </c>
      <c r="R15" s="14"/>
    </row>
    <row r="16" spans="1:18" s="22" customFormat="1" ht="21" customHeight="1" x14ac:dyDescent="0.65">
      <c r="A16" s="11" t="s">
        <v>357</v>
      </c>
      <c r="B16" s="13" t="s">
        <v>54</v>
      </c>
      <c r="C16" s="11" t="s">
        <v>358</v>
      </c>
      <c r="D16" s="14" t="s">
        <v>63</v>
      </c>
      <c r="E16" s="14">
        <v>8</v>
      </c>
      <c r="F16" s="14">
        <v>7</v>
      </c>
      <c r="G16" s="14">
        <v>8</v>
      </c>
      <c r="H16" s="14">
        <v>5</v>
      </c>
      <c r="I16" s="14">
        <v>9</v>
      </c>
      <c r="J16" s="14">
        <v>8</v>
      </c>
      <c r="K16" s="14">
        <v>8</v>
      </c>
      <c r="L16" s="14">
        <v>0</v>
      </c>
      <c r="M16" s="14">
        <v>4</v>
      </c>
      <c r="N16" s="14">
        <v>4</v>
      </c>
      <c r="O16" s="14">
        <v>4</v>
      </c>
      <c r="P16" s="14">
        <v>2</v>
      </c>
      <c r="Q16" s="14">
        <f t="shared" si="1"/>
        <v>67</v>
      </c>
      <c r="R16" s="14"/>
    </row>
    <row r="17" spans="1:18" s="22" customFormat="1" ht="23.25" customHeight="1" x14ac:dyDescent="0.65">
      <c r="A17" s="11" t="s">
        <v>136</v>
      </c>
      <c r="B17" s="16" t="s">
        <v>54</v>
      </c>
      <c r="C17" s="9" t="s">
        <v>174</v>
      </c>
      <c r="D17" s="14" t="s">
        <v>63</v>
      </c>
      <c r="E17" s="14">
        <v>9</v>
      </c>
      <c r="F17" s="14">
        <v>9</v>
      </c>
      <c r="G17" s="14">
        <v>9</v>
      </c>
      <c r="H17" s="14">
        <v>4</v>
      </c>
      <c r="I17" s="14">
        <v>7</v>
      </c>
      <c r="J17" s="14">
        <v>6</v>
      </c>
      <c r="K17" s="14">
        <v>6</v>
      </c>
      <c r="L17" s="14">
        <v>0</v>
      </c>
      <c r="M17" s="14">
        <v>4</v>
      </c>
      <c r="N17" s="14">
        <v>4</v>
      </c>
      <c r="O17" s="14">
        <v>4</v>
      </c>
      <c r="P17" s="14">
        <v>4</v>
      </c>
      <c r="Q17" s="14">
        <f t="shared" si="1"/>
        <v>66</v>
      </c>
      <c r="R17" s="14"/>
    </row>
    <row r="18" spans="1:18" s="22" customFormat="1" ht="25.5" customHeight="1" x14ac:dyDescent="0.65">
      <c r="A18" s="9" t="s">
        <v>41</v>
      </c>
      <c r="B18" s="10" t="s">
        <v>54</v>
      </c>
      <c r="C18" s="10" t="s">
        <v>57</v>
      </c>
      <c r="D18" s="14" t="s">
        <v>63</v>
      </c>
      <c r="E18" s="14">
        <v>7</v>
      </c>
      <c r="F18" s="14">
        <v>7</v>
      </c>
      <c r="G18" s="14">
        <v>7</v>
      </c>
      <c r="H18" s="14">
        <v>4</v>
      </c>
      <c r="I18" s="14">
        <v>8</v>
      </c>
      <c r="J18" s="14">
        <v>7</v>
      </c>
      <c r="K18" s="14">
        <v>6</v>
      </c>
      <c r="L18" s="14">
        <v>4</v>
      </c>
      <c r="M18" s="14">
        <v>4</v>
      </c>
      <c r="N18" s="14">
        <v>4</v>
      </c>
      <c r="O18" s="14">
        <v>4</v>
      </c>
      <c r="P18" s="14">
        <v>0</v>
      </c>
      <c r="Q18" s="14">
        <f t="shared" si="1"/>
        <v>62</v>
      </c>
      <c r="R18" s="14"/>
    </row>
    <row r="19" spans="1:18" ht="2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2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2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2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2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2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2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2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2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2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2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2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2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"/>
      <c r="R64" s="4"/>
    </row>
    <row r="65" spans="1:18" ht="2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"/>
      <c r="R65" s="4"/>
    </row>
    <row r="66" spans="1:18" ht="2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"/>
      <c r="R66" s="4"/>
    </row>
    <row r="67" spans="1:18" ht="2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2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2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2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2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2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2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2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2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2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2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2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2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2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2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2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2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2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2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2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2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2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2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2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2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2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2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2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2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2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2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2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2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2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2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2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2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2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2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2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2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2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2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2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2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2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2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2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2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2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2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2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2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2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2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2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2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2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2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2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2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2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2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2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2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2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2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5"/>
      <c r="R140" s="6"/>
    </row>
    <row r="141" spans="1:18" ht="2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5"/>
      <c r="R141" s="6"/>
    </row>
    <row r="142" spans="1:18" ht="2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5"/>
      <c r="R142" s="6"/>
    </row>
    <row r="143" spans="1:18" ht="2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5"/>
      <c r="R143" s="6"/>
    </row>
    <row r="144" spans="1:18" ht="2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 spans="1:18" ht="2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ht="2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 spans="1:18" ht="2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2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ht="2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ht="2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 spans="1:18" ht="2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 spans="1:18" ht="2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 spans="1:18" ht="2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ht="2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 spans="1:18" ht="2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18" ht="2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 spans="1:18" ht="2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 spans="1:18" ht="2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 spans="1:18" ht="2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 spans="1:18" ht="2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 spans="1:18" ht="2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 spans="1:18" ht="2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 spans="1:18" ht="2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 spans="1:18" ht="2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 spans="1:18" ht="2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 spans="1:18" ht="2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 spans="1:18" ht="2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 spans="1:18" ht="2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 spans="1:18" ht="2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 spans="1:18" ht="2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</row>
    <row r="171" spans="1:18" ht="2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 spans="1:18" ht="2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 spans="1:18" ht="2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 spans="1:18" ht="2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ht="2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ht="2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ht="2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ht="2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ht="2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ht="2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ht="2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ht="2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ht="2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ht="2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ht="2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ht="2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ht="2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ht="2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ht="2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ht="2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ht="2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ht="2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ht="2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231" spans="1:17" ht="2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7"/>
      <c r="Q231" s="8"/>
    </row>
    <row r="232" spans="1:17" ht="2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8"/>
    </row>
  </sheetData>
  <sortState xmlns:xlrd2="http://schemas.microsoft.com/office/spreadsheetml/2017/richdata2" ref="A14:R18">
    <sortCondition descending="1" ref="Q14:Q18"/>
  </sortState>
  <conditionalFormatting sqref="A1">
    <cfRule type="duplicateValues" dxfId="27" priority="7"/>
    <cfRule type="duplicateValues" dxfId="26" priority="8"/>
  </conditionalFormatting>
  <conditionalFormatting sqref="A2">
    <cfRule type="duplicateValues" dxfId="25" priority="4"/>
    <cfRule type="duplicateValues" dxfId="24" priority="5"/>
    <cfRule type="duplicateValues" dxfId="23" priority="6"/>
  </conditionalFormatting>
  <conditionalFormatting sqref="A3:A193">
    <cfRule type="duplicateValues" dxfId="22" priority="118"/>
    <cfRule type="duplicateValues" dxfId="21" priority="119"/>
    <cfRule type="duplicateValues" dxfId="20" priority="120"/>
  </conditionalFormatting>
  <conditionalFormatting sqref="A231:A232">
    <cfRule type="duplicateValues" dxfId="19" priority="9"/>
    <cfRule type="duplicateValues" dxfId="18" priority="10"/>
    <cfRule type="duplicateValues" dxfId="17" priority="1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3"/>
  <sheetViews>
    <sheetView rightToLeft="1" tabSelected="1" topLeftCell="A112" zoomScale="91" zoomScaleNormal="91" workbookViewId="0">
      <selection activeCell="A112" sqref="A1:A1048576"/>
    </sheetView>
  </sheetViews>
  <sheetFormatPr defaultRowHeight="14.25" x14ac:dyDescent="0.2"/>
  <cols>
    <col min="1" max="1" width="24.5" customWidth="1"/>
    <col min="2" max="2" width="13.625" customWidth="1"/>
    <col min="3" max="3" width="20.875" customWidth="1"/>
    <col min="4" max="4" width="22" customWidth="1"/>
    <col min="12" max="12" width="13.875" customWidth="1"/>
    <col min="13" max="13" width="11.75" customWidth="1"/>
    <col min="16" max="16" width="9" customWidth="1"/>
  </cols>
  <sheetData>
    <row r="1" spans="1:17" ht="149.25" customHeight="1" x14ac:dyDescent="0.2">
      <c r="A1" s="1" t="s">
        <v>0</v>
      </c>
      <c r="B1" s="1" t="s">
        <v>14</v>
      </c>
      <c r="C1" s="1" t="s">
        <v>2</v>
      </c>
      <c r="D1" s="1" t="s">
        <v>3</v>
      </c>
      <c r="E1" s="1" t="s">
        <v>15</v>
      </c>
      <c r="F1" s="1" t="s">
        <v>16</v>
      </c>
      <c r="G1" s="1" t="s">
        <v>17</v>
      </c>
      <c r="H1" s="2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13</v>
      </c>
      <c r="Q1" s="1" t="s">
        <v>367</v>
      </c>
    </row>
    <row r="2" spans="1:17" s="43" customFormat="1" ht="22.5" customHeight="1" x14ac:dyDescent="0.65">
      <c r="A2" s="44" t="s">
        <v>225</v>
      </c>
      <c r="B2" s="45" t="s">
        <v>53</v>
      </c>
      <c r="C2" s="45" t="s">
        <v>158</v>
      </c>
      <c r="D2" s="45" t="s">
        <v>338</v>
      </c>
      <c r="E2" s="41">
        <v>15</v>
      </c>
      <c r="F2" s="41">
        <v>10</v>
      </c>
      <c r="G2" s="41">
        <v>10</v>
      </c>
      <c r="H2" s="41">
        <v>10</v>
      </c>
      <c r="I2" s="41">
        <v>10</v>
      </c>
      <c r="J2" s="41">
        <v>9</v>
      </c>
      <c r="K2" s="41">
        <v>10</v>
      </c>
      <c r="L2" s="41">
        <v>5</v>
      </c>
      <c r="M2" s="41">
        <v>10</v>
      </c>
      <c r="N2" s="41">
        <v>5</v>
      </c>
      <c r="O2" s="41">
        <v>5</v>
      </c>
      <c r="P2" s="41">
        <f t="shared" ref="P2:P44" si="0">SUM(E2:O2)</f>
        <v>99</v>
      </c>
      <c r="Q2" s="41"/>
    </row>
    <row r="3" spans="1:17" s="43" customFormat="1" ht="22.5" customHeight="1" x14ac:dyDescent="0.65">
      <c r="A3" s="66" t="s">
        <v>215</v>
      </c>
      <c r="B3" s="67" t="s">
        <v>53</v>
      </c>
      <c r="C3" s="45" t="s">
        <v>157</v>
      </c>
      <c r="D3" s="45" t="s">
        <v>338</v>
      </c>
      <c r="E3" s="41">
        <v>14</v>
      </c>
      <c r="F3" s="41">
        <v>10</v>
      </c>
      <c r="G3" s="41">
        <v>10</v>
      </c>
      <c r="H3" s="41">
        <v>10</v>
      </c>
      <c r="I3" s="41">
        <v>10</v>
      </c>
      <c r="J3" s="41">
        <v>9</v>
      </c>
      <c r="K3" s="41">
        <v>10</v>
      </c>
      <c r="L3" s="41">
        <v>5</v>
      </c>
      <c r="M3" s="41">
        <v>10</v>
      </c>
      <c r="N3" s="41">
        <v>5</v>
      </c>
      <c r="O3" s="41">
        <v>5</v>
      </c>
      <c r="P3" s="41">
        <f t="shared" si="0"/>
        <v>98</v>
      </c>
      <c r="Q3" s="41"/>
    </row>
    <row r="4" spans="1:17" s="43" customFormat="1" ht="22.5" customHeight="1" x14ac:dyDescent="0.65">
      <c r="A4" s="42" t="s">
        <v>270</v>
      </c>
      <c r="B4" s="42" t="s">
        <v>53</v>
      </c>
      <c r="C4" s="42" t="s">
        <v>167</v>
      </c>
      <c r="D4" s="45" t="s">
        <v>338</v>
      </c>
      <c r="E4" s="41">
        <v>15</v>
      </c>
      <c r="F4" s="41">
        <v>10</v>
      </c>
      <c r="G4" s="41">
        <v>10</v>
      </c>
      <c r="H4" s="41">
        <v>9</v>
      </c>
      <c r="I4" s="41">
        <v>9</v>
      </c>
      <c r="J4" s="41">
        <v>10</v>
      </c>
      <c r="K4" s="41">
        <v>10</v>
      </c>
      <c r="L4" s="41">
        <v>5</v>
      </c>
      <c r="M4" s="41">
        <v>10</v>
      </c>
      <c r="N4" s="41">
        <v>5</v>
      </c>
      <c r="O4" s="41">
        <v>4</v>
      </c>
      <c r="P4" s="41">
        <f t="shared" si="0"/>
        <v>97</v>
      </c>
      <c r="Q4" s="41"/>
    </row>
    <row r="5" spans="1:17" s="43" customFormat="1" ht="22.5" customHeight="1" x14ac:dyDescent="0.65">
      <c r="A5" s="44" t="s">
        <v>277</v>
      </c>
      <c r="B5" s="45" t="s">
        <v>53</v>
      </c>
      <c r="C5" s="45" t="s">
        <v>170</v>
      </c>
      <c r="D5" s="45" t="s">
        <v>338</v>
      </c>
      <c r="E5" s="41">
        <v>13</v>
      </c>
      <c r="F5" s="41">
        <v>10</v>
      </c>
      <c r="G5" s="41">
        <v>10</v>
      </c>
      <c r="H5" s="41">
        <v>10</v>
      </c>
      <c r="I5" s="41">
        <v>10</v>
      </c>
      <c r="J5" s="41">
        <v>9</v>
      </c>
      <c r="K5" s="41">
        <v>10</v>
      </c>
      <c r="L5" s="41">
        <v>5</v>
      </c>
      <c r="M5" s="41">
        <v>10</v>
      </c>
      <c r="N5" s="41">
        <v>4.5</v>
      </c>
      <c r="O5" s="41">
        <v>5</v>
      </c>
      <c r="P5" s="41">
        <f t="shared" si="0"/>
        <v>96.5</v>
      </c>
      <c r="Q5" s="41"/>
    </row>
    <row r="6" spans="1:17" s="43" customFormat="1" ht="22.5" customHeight="1" x14ac:dyDescent="0.65">
      <c r="A6" s="44" t="s">
        <v>276</v>
      </c>
      <c r="B6" s="45" t="s">
        <v>53</v>
      </c>
      <c r="C6" s="45" t="s">
        <v>170</v>
      </c>
      <c r="D6" s="45" t="s">
        <v>338</v>
      </c>
      <c r="E6" s="41">
        <v>14</v>
      </c>
      <c r="F6" s="41">
        <v>10</v>
      </c>
      <c r="G6" s="41">
        <v>10</v>
      </c>
      <c r="H6" s="41">
        <v>9</v>
      </c>
      <c r="I6" s="41">
        <v>10</v>
      </c>
      <c r="J6" s="41">
        <v>9</v>
      </c>
      <c r="K6" s="41">
        <v>10</v>
      </c>
      <c r="L6" s="41">
        <v>5</v>
      </c>
      <c r="M6" s="41">
        <v>10</v>
      </c>
      <c r="N6" s="41">
        <v>4</v>
      </c>
      <c r="O6" s="41">
        <v>5</v>
      </c>
      <c r="P6" s="41">
        <f t="shared" si="0"/>
        <v>96</v>
      </c>
      <c r="Q6" s="41"/>
    </row>
    <row r="7" spans="1:17" s="43" customFormat="1" ht="22.5" customHeight="1" x14ac:dyDescent="0.65">
      <c r="A7" s="46" t="s">
        <v>305</v>
      </c>
      <c r="B7" s="63" t="s">
        <v>53</v>
      </c>
      <c r="C7" s="45" t="s">
        <v>174</v>
      </c>
      <c r="D7" s="45" t="s">
        <v>338</v>
      </c>
      <c r="E7" s="41">
        <v>14</v>
      </c>
      <c r="F7" s="41">
        <v>10</v>
      </c>
      <c r="G7" s="41">
        <v>10</v>
      </c>
      <c r="H7" s="41">
        <v>9</v>
      </c>
      <c r="I7" s="41">
        <v>10</v>
      </c>
      <c r="J7" s="41">
        <v>9</v>
      </c>
      <c r="K7" s="41">
        <v>9</v>
      </c>
      <c r="L7" s="41">
        <v>5</v>
      </c>
      <c r="M7" s="41">
        <v>10</v>
      </c>
      <c r="N7" s="41">
        <v>5</v>
      </c>
      <c r="O7" s="41">
        <v>5</v>
      </c>
      <c r="P7" s="41">
        <f t="shared" si="0"/>
        <v>96</v>
      </c>
      <c r="Q7" s="41"/>
    </row>
    <row r="8" spans="1:17" s="43" customFormat="1" ht="22.5" customHeight="1" x14ac:dyDescent="0.65">
      <c r="A8" s="42" t="s">
        <v>204</v>
      </c>
      <c r="B8" s="42" t="s">
        <v>53</v>
      </c>
      <c r="C8" s="45" t="s">
        <v>155</v>
      </c>
      <c r="D8" s="45" t="s">
        <v>338</v>
      </c>
      <c r="E8" s="41">
        <v>15</v>
      </c>
      <c r="F8" s="41">
        <v>10</v>
      </c>
      <c r="G8" s="41">
        <v>10</v>
      </c>
      <c r="H8" s="41">
        <v>9</v>
      </c>
      <c r="I8" s="41">
        <v>9</v>
      </c>
      <c r="J8" s="41">
        <v>9</v>
      </c>
      <c r="K8" s="41">
        <v>10</v>
      </c>
      <c r="L8" s="41">
        <v>5</v>
      </c>
      <c r="M8" s="41">
        <v>10</v>
      </c>
      <c r="N8" s="41">
        <v>4</v>
      </c>
      <c r="O8" s="41">
        <v>5</v>
      </c>
      <c r="P8" s="41">
        <f t="shared" si="0"/>
        <v>96</v>
      </c>
      <c r="Q8" s="41"/>
    </row>
    <row r="9" spans="1:17" s="43" customFormat="1" ht="22.5" customHeight="1" x14ac:dyDescent="0.65">
      <c r="A9" s="44" t="s">
        <v>218</v>
      </c>
      <c r="B9" s="45" t="s">
        <v>53</v>
      </c>
      <c r="C9" s="45" t="s">
        <v>61</v>
      </c>
      <c r="D9" s="45" t="s">
        <v>338</v>
      </c>
      <c r="E9" s="41">
        <v>14</v>
      </c>
      <c r="F9" s="41">
        <v>10</v>
      </c>
      <c r="G9" s="41">
        <v>10</v>
      </c>
      <c r="H9" s="41">
        <v>10</v>
      </c>
      <c r="I9" s="41">
        <v>10</v>
      </c>
      <c r="J9" s="41">
        <v>8</v>
      </c>
      <c r="K9" s="41">
        <v>10</v>
      </c>
      <c r="L9" s="41">
        <v>3</v>
      </c>
      <c r="M9" s="41">
        <v>10</v>
      </c>
      <c r="N9" s="41">
        <v>5</v>
      </c>
      <c r="O9" s="41">
        <v>5</v>
      </c>
      <c r="P9" s="41">
        <f t="shared" si="0"/>
        <v>95</v>
      </c>
      <c r="Q9" s="41"/>
    </row>
    <row r="10" spans="1:17" s="43" customFormat="1" ht="22.5" customHeight="1" x14ac:dyDescent="0.65">
      <c r="A10" s="44" t="s">
        <v>267</v>
      </c>
      <c r="B10" s="45" t="s">
        <v>53</v>
      </c>
      <c r="C10" s="45" t="s">
        <v>179</v>
      </c>
      <c r="D10" s="45" t="s">
        <v>338</v>
      </c>
      <c r="E10" s="41">
        <v>14</v>
      </c>
      <c r="F10" s="41">
        <v>10</v>
      </c>
      <c r="G10" s="41">
        <v>10</v>
      </c>
      <c r="H10" s="41">
        <v>9</v>
      </c>
      <c r="I10" s="41">
        <v>8</v>
      </c>
      <c r="J10" s="41">
        <v>9</v>
      </c>
      <c r="K10" s="41">
        <v>10</v>
      </c>
      <c r="L10" s="41">
        <v>5</v>
      </c>
      <c r="M10" s="41">
        <v>10</v>
      </c>
      <c r="N10" s="41">
        <v>5</v>
      </c>
      <c r="O10" s="41">
        <v>5</v>
      </c>
      <c r="P10" s="41">
        <f t="shared" si="0"/>
        <v>95</v>
      </c>
      <c r="Q10" s="41"/>
    </row>
    <row r="11" spans="1:17" s="43" customFormat="1" ht="22.5" customHeight="1" x14ac:dyDescent="0.65">
      <c r="A11" s="44" t="s">
        <v>192</v>
      </c>
      <c r="B11" s="45" t="s">
        <v>53</v>
      </c>
      <c r="C11" s="45" t="s">
        <v>58</v>
      </c>
      <c r="D11" s="45" t="s">
        <v>338</v>
      </c>
      <c r="E11" s="41">
        <v>15</v>
      </c>
      <c r="F11" s="41">
        <v>10</v>
      </c>
      <c r="G11" s="41">
        <v>10</v>
      </c>
      <c r="H11" s="41">
        <v>9</v>
      </c>
      <c r="I11" s="41">
        <v>8</v>
      </c>
      <c r="J11" s="41">
        <v>9</v>
      </c>
      <c r="K11" s="41">
        <v>9</v>
      </c>
      <c r="L11" s="41">
        <v>5</v>
      </c>
      <c r="M11" s="41">
        <v>10</v>
      </c>
      <c r="N11" s="41">
        <v>4</v>
      </c>
      <c r="O11" s="41">
        <v>5</v>
      </c>
      <c r="P11" s="41">
        <f t="shared" si="0"/>
        <v>94</v>
      </c>
      <c r="Q11" s="41"/>
    </row>
    <row r="12" spans="1:17" s="43" customFormat="1" ht="22.5" customHeight="1" x14ac:dyDescent="0.65">
      <c r="A12" s="44" t="s">
        <v>197</v>
      </c>
      <c r="B12" s="63" t="s">
        <v>53</v>
      </c>
      <c r="C12" s="45" t="s">
        <v>153</v>
      </c>
      <c r="D12" s="45" t="s">
        <v>338</v>
      </c>
      <c r="E12" s="41">
        <v>15</v>
      </c>
      <c r="F12" s="41">
        <v>10</v>
      </c>
      <c r="G12" s="41">
        <v>10</v>
      </c>
      <c r="H12" s="41">
        <v>9</v>
      </c>
      <c r="I12" s="41">
        <v>9</v>
      </c>
      <c r="J12" s="41">
        <v>9</v>
      </c>
      <c r="K12" s="41">
        <v>8</v>
      </c>
      <c r="L12" s="41">
        <v>5</v>
      </c>
      <c r="M12" s="41">
        <v>10</v>
      </c>
      <c r="N12" s="41">
        <v>4</v>
      </c>
      <c r="O12" s="41">
        <v>5</v>
      </c>
      <c r="P12" s="41">
        <f t="shared" si="0"/>
        <v>94</v>
      </c>
      <c r="Q12" s="41"/>
    </row>
    <row r="13" spans="1:17" s="43" customFormat="1" ht="22.5" customHeight="1" x14ac:dyDescent="0.65">
      <c r="A13" s="42" t="s">
        <v>202</v>
      </c>
      <c r="B13" s="42" t="s">
        <v>53</v>
      </c>
      <c r="C13" s="45" t="s">
        <v>324</v>
      </c>
      <c r="D13" s="45" t="s">
        <v>338</v>
      </c>
      <c r="E13" s="41">
        <v>15</v>
      </c>
      <c r="F13" s="41">
        <v>10</v>
      </c>
      <c r="G13" s="41">
        <v>10</v>
      </c>
      <c r="H13" s="41">
        <v>8</v>
      </c>
      <c r="I13" s="41">
        <v>9</v>
      </c>
      <c r="J13" s="41">
        <v>9</v>
      </c>
      <c r="K13" s="41">
        <v>8</v>
      </c>
      <c r="L13" s="41">
        <v>5</v>
      </c>
      <c r="M13" s="41">
        <v>10</v>
      </c>
      <c r="N13" s="41">
        <v>5</v>
      </c>
      <c r="O13" s="41">
        <v>5</v>
      </c>
      <c r="P13" s="41">
        <f t="shared" si="0"/>
        <v>94</v>
      </c>
      <c r="Q13" s="41"/>
    </row>
    <row r="14" spans="1:17" s="43" customFormat="1" ht="22.5" customHeight="1" x14ac:dyDescent="0.65">
      <c r="A14" s="68" t="s">
        <v>272</v>
      </c>
      <c r="B14" s="68" t="s">
        <v>53</v>
      </c>
      <c r="C14" s="68" t="s">
        <v>168</v>
      </c>
      <c r="D14" s="45" t="s">
        <v>338</v>
      </c>
      <c r="E14" s="41">
        <v>14</v>
      </c>
      <c r="F14" s="41">
        <v>10</v>
      </c>
      <c r="G14" s="41">
        <v>10</v>
      </c>
      <c r="H14" s="41">
        <v>9</v>
      </c>
      <c r="I14" s="41">
        <v>9</v>
      </c>
      <c r="J14" s="41">
        <v>9</v>
      </c>
      <c r="K14" s="41">
        <v>8</v>
      </c>
      <c r="L14" s="41">
        <v>5</v>
      </c>
      <c r="M14" s="41">
        <v>10</v>
      </c>
      <c r="N14" s="41">
        <v>5</v>
      </c>
      <c r="O14" s="41">
        <v>5</v>
      </c>
      <c r="P14" s="41">
        <f t="shared" si="0"/>
        <v>94</v>
      </c>
      <c r="Q14" s="41"/>
    </row>
    <row r="15" spans="1:17" s="43" customFormat="1" ht="22.5" customHeight="1" x14ac:dyDescent="0.65">
      <c r="A15" s="64" t="s">
        <v>252</v>
      </c>
      <c r="B15" s="64" t="s">
        <v>53</v>
      </c>
      <c r="C15" s="45" t="s">
        <v>62</v>
      </c>
      <c r="D15" s="45" t="s">
        <v>338</v>
      </c>
      <c r="E15" s="41">
        <v>13</v>
      </c>
      <c r="F15" s="41">
        <v>10</v>
      </c>
      <c r="G15" s="41">
        <v>10</v>
      </c>
      <c r="H15" s="41">
        <v>9</v>
      </c>
      <c r="I15" s="41">
        <v>9</v>
      </c>
      <c r="J15" s="41">
        <v>9</v>
      </c>
      <c r="K15" s="41">
        <v>8</v>
      </c>
      <c r="L15" s="41">
        <v>5</v>
      </c>
      <c r="M15" s="41">
        <v>10</v>
      </c>
      <c r="N15" s="41">
        <v>5</v>
      </c>
      <c r="O15" s="41">
        <v>5</v>
      </c>
      <c r="P15" s="41">
        <f t="shared" si="0"/>
        <v>93</v>
      </c>
      <c r="Q15" s="41"/>
    </row>
    <row r="16" spans="1:17" s="43" customFormat="1" ht="22.5" customHeight="1" x14ac:dyDescent="0.65">
      <c r="A16" s="44" t="s">
        <v>312</v>
      </c>
      <c r="B16" s="45" t="s">
        <v>53</v>
      </c>
      <c r="C16" s="45" t="s">
        <v>176</v>
      </c>
      <c r="D16" s="45" t="s">
        <v>338</v>
      </c>
      <c r="E16" s="41">
        <v>14</v>
      </c>
      <c r="F16" s="41">
        <v>10</v>
      </c>
      <c r="G16" s="41">
        <v>10</v>
      </c>
      <c r="H16" s="41">
        <v>8</v>
      </c>
      <c r="I16" s="41">
        <v>9</v>
      </c>
      <c r="J16" s="41">
        <v>9</v>
      </c>
      <c r="K16" s="41">
        <v>9</v>
      </c>
      <c r="L16" s="41">
        <v>5</v>
      </c>
      <c r="M16" s="41">
        <v>10</v>
      </c>
      <c r="N16" s="41">
        <v>4</v>
      </c>
      <c r="O16" s="41">
        <v>5</v>
      </c>
      <c r="P16" s="41">
        <f t="shared" si="0"/>
        <v>93</v>
      </c>
      <c r="Q16" s="41"/>
    </row>
    <row r="17" spans="1:17" s="43" customFormat="1" ht="22.5" customHeight="1" x14ac:dyDescent="0.65">
      <c r="A17" s="46" t="s">
        <v>317</v>
      </c>
      <c r="B17" s="46" t="s">
        <v>53</v>
      </c>
      <c r="C17" s="63" t="s">
        <v>358</v>
      </c>
      <c r="D17" s="45" t="s">
        <v>338</v>
      </c>
      <c r="E17" s="41">
        <v>14</v>
      </c>
      <c r="F17" s="41">
        <v>10</v>
      </c>
      <c r="G17" s="41">
        <v>10</v>
      </c>
      <c r="H17" s="41">
        <v>8</v>
      </c>
      <c r="I17" s="41">
        <v>9</v>
      </c>
      <c r="J17" s="41">
        <v>9</v>
      </c>
      <c r="K17" s="41">
        <v>9</v>
      </c>
      <c r="L17" s="41">
        <v>5</v>
      </c>
      <c r="M17" s="41">
        <v>10</v>
      </c>
      <c r="N17" s="41">
        <v>4</v>
      </c>
      <c r="O17" s="41">
        <v>5</v>
      </c>
      <c r="P17" s="41">
        <f t="shared" si="0"/>
        <v>93</v>
      </c>
      <c r="Q17" s="41"/>
    </row>
    <row r="18" spans="1:17" s="43" customFormat="1" ht="22.5" customHeight="1" x14ac:dyDescent="0.65">
      <c r="A18" s="44" t="s">
        <v>291</v>
      </c>
      <c r="B18" s="45" t="s">
        <v>53</v>
      </c>
      <c r="C18" s="45" t="s">
        <v>333</v>
      </c>
      <c r="D18" s="45" t="s">
        <v>338</v>
      </c>
      <c r="E18" s="41">
        <v>13</v>
      </c>
      <c r="F18" s="41">
        <v>10</v>
      </c>
      <c r="G18" s="41">
        <v>9</v>
      </c>
      <c r="H18" s="41">
        <v>8</v>
      </c>
      <c r="I18" s="41">
        <v>9</v>
      </c>
      <c r="J18" s="41">
        <v>9</v>
      </c>
      <c r="K18" s="41">
        <v>9</v>
      </c>
      <c r="L18" s="41">
        <v>5</v>
      </c>
      <c r="M18" s="41">
        <v>10</v>
      </c>
      <c r="N18" s="41">
        <v>5</v>
      </c>
      <c r="O18" s="41">
        <v>5</v>
      </c>
      <c r="P18" s="41">
        <f t="shared" si="0"/>
        <v>92</v>
      </c>
      <c r="Q18" s="41"/>
    </row>
    <row r="19" spans="1:17" s="43" customFormat="1" ht="22.5" customHeight="1" x14ac:dyDescent="0.65">
      <c r="A19" s="46" t="s">
        <v>292</v>
      </c>
      <c r="B19" s="63" t="s">
        <v>53</v>
      </c>
      <c r="C19" s="45" t="s">
        <v>334</v>
      </c>
      <c r="D19" s="45" t="s">
        <v>338</v>
      </c>
      <c r="E19" s="41">
        <v>15</v>
      </c>
      <c r="F19" s="41">
        <v>10</v>
      </c>
      <c r="G19" s="41">
        <v>10</v>
      </c>
      <c r="H19" s="41">
        <v>8</v>
      </c>
      <c r="I19" s="41">
        <v>8</v>
      </c>
      <c r="J19" s="41">
        <v>9</v>
      </c>
      <c r="K19" s="41">
        <v>8</v>
      </c>
      <c r="L19" s="41">
        <v>5</v>
      </c>
      <c r="M19" s="41">
        <v>10</v>
      </c>
      <c r="N19" s="41">
        <v>4</v>
      </c>
      <c r="O19" s="41">
        <v>5</v>
      </c>
      <c r="P19" s="41">
        <f t="shared" si="0"/>
        <v>92</v>
      </c>
      <c r="Q19" s="41"/>
    </row>
    <row r="20" spans="1:17" s="43" customFormat="1" ht="22.5" customHeight="1" x14ac:dyDescent="0.65">
      <c r="A20" s="46" t="s">
        <v>303</v>
      </c>
      <c r="B20" s="63" t="s">
        <v>53</v>
      </c>
      <c r="C20" s="45" t="s">
        <v>174</v>
      </c>
      <c r="D20" s="45" t="s">
        <v>338</v>
      </c>
      <c r="E20" s="41">
        <v>13</v>
      </c>
      <c r="F20" s="41">
        <v>10</v>
      </c>
      <c r="G20" s="41">
        <v>10</v>
      </c>
      <c r="H20" s="41">
        <v>9</v>
      </c>
      <c r="I20" s="41">
        <v>9</v>
      </c>
      <c r="J20" s="41">
        <v>9</v>
      </c>
      <c r="K20" s="41">
        <v>7</v>
      </c>
      <c r="L20" s="41">
        <v>5</v>
      </c>
      <c r="M20" s="41">
        <v>10</v>
      </c>
      <c r="N20" s="41">
        <v>5</v>
      </c>
      <c r="O20" s="41">
        <v>5</v>
      </c>
      <c r="P20" s="41">
        <f t="shared" si="0"/>
        <v>92</v>
      </c>
      <c r="Q20" s="41"/>
    </row>
    <row r="21" spans="1:17" s="43" customFormat="1" ht="22.5" customHeight="1" x14ac:dyDescent="0.65">
      <c r="A21" s="64" t="s">
        <v>200</v>
      </c>
      <c r="B21" s="65" t="s">
        <v>53</v>
      </c>
      <c r="C21" s="65" t="s">
        <v>60</v>
      </c>
      <c r="D21" s="45" t="s">
        <v>338</v>
      </c>
      <c r="E21" s="41">
        <v>12</v>
      </c>
      <c r="F21" s="41">
        <v>10</v>
      </c>
      <c r="G21" s="41">
        <v>10</v>
      </c>
      <c r="H21" s="41">
        <v>9</v>
      </c>
      <c r="I21" s="41">
        <v>9</v>
      </c>
      <c r="J21" s="41">
        <v>8</v>
      </c>
      <c r="K21" s="41">
        <v>8</v>
      </c>
      <c r="L21" s="41">
        <v>5</v>
      </c>
      <c r="M21" s="41">
        <v>10</v>
      </c>
      <c r="N21" s="41">
        <v>5</v>
      </c>
      <c r="O21" s="41">
        <v>5</v>
      </c>
      <c r="P21" s="41">
        <f t="shared" si="0"/>
        <v>91</v>
      </c>
      <c r="Q21" s="41"/>
    </row>
    <row r="22" spans="1:17" s="43" customFormat="1" ht="22.5" customHeight="1" x14ac:dyDescent="0.65">
      <c r="A22" s="64" t="s">
        <v>251</v>
      </c>
      <c r="B22" s="64" t="s">
        <v>53</v>
      </c>
      <c r="C22" s="45" t="s">
        <v>62</v>
      </c>
      <c r="D22" s="45" t="s">
        <v>338</v>
      </c>
      <c r="E22" s="41">
        <v>13</v>
      </c>
      <c r="F22" s="41">
        <v>10</v>
      </c>
      <c r="G22" s="41">
        <v>10</v>
      </c>
      <c r="H22" s="41">
        <v>9</v>
      </c>
      <c r="I22" s="41">
        <v>9</v>
      </c>
      <c r="J22" s="41">
        <v>9</v>
      </c>
      <c r="K22" s="41">
        <v>7</v>
      </c>
      <c r="L22" s="41">
        <v>5</v>
      </c>
      <c r="M22" s="41">
        <v>10</v>
      </c>
      <c r="N22" s="41">
        <v>4</v>
      </c>
      <c r="O22" s="41">
        <v>5</v>
      </c>
      <c r="P22" s="41">
        <f t="shared" si="0"/>
        <v>91</v>
      </c>
      <c r="Q22" s="41"/>
    </row>
    <row r="23" spans="1:17" s="43" customFormat="1" ht="22.5" customHeight="1" x14ac:dyDescent="0.65">
      <c r="A23" s="64" t="s">
        <v>253</v>
      </c>
      <c r="B23" s="64" t="s">
        <v>53</v>
      </c>
      <c r="C23" s="45" t="s">
        <v>62</v>
      </c>
      <c r="D23" s="45" t="s">
        <v>338</v>
      </c>
      <c r="E23" s="41">
        <v>14</v>
      </c>
      <c r="F23" s="41">
        <v>10</v>
      </c>
      <c r="G23" s="41">
        <v>10</v>
      </c>
      <c r="H23" s="41">
        <v>8</v>
      </c>
      <c r="I23" s="41">
        <v>8</v>
      </c>
      <c r="J23" s="41">
        <v>9</v>
      </c>
      <c r="K23" s="41">
        <v>8</v>
      </c>
      <c r="L23" s="41">
        <v>5</v>
      </c>
      <c r="M23" s="41">
        <v>10</v>
      </c>
      <c r="N23" s="41">
        <v>4</v>
      </c>
      <c r="O23" s="41">
        <v>5</v>
      </c>
      <c r="P23" s="41">
        <f t="shared" si="0"/>
        <v>91</v>
      </c>
      <c r="Q23" s="41"/>
    </row>
    <row r="24" spans="1:17" s="43" customFormat="1" ht="22.5" customHeight="1" x14ac:dyDescent="0.65">
      <c r="A24" s="64" t="s">
        <v>250</v>
      </c>
      <c r="B24" s="64" t="s">
        <v>53</v>
      </c>
      <c r="C24" s="45" t="s">
        <v>62</v>
      </c>
      <c r="D24" s="45" t="s">
        <v>338</v>
      </c>
      <c r="E24" s="41">
        <v>13</v>
      </c>
      <c r="F24" s="41">
        <v>10</v>
      </c>
      <c r="G24" s="41">
        <v>10</v>
      </c>
      <c r="H24" s="41">
        <v>8</v>
      </c>
      <c r="I24" s="41">
        <v>8</v>
      </c>
      <c r="J24" s="41">
        <v>8</v>
      </c>
      <c r="K24" s="41">
        <v>6</v>
      </c>
      <c r="L24" s="41">
        <v>5</v>
      </c>
      <c r="M24" s="41">
        <v>10</v>
      </c>
      <c r="N24" s="41">
        <v>5</v>
      </c>
      <c r="O24" s="41">
        <v>5</v>
      </c>
      <c r="P24" s="41">
        <f t="shared" si="0"/>
        <v>88</v>
      </c>
      <c r="Q24" s="41"/>
    </row>
    <row r="25" spans="1:17" s="43" customFormat="1" ht="22.5" customHeight="1" x14ac:dyDescent="0.65">
      <c r="A25" s="44" t="s">
        <v>189</v>
      </c>
      <c r="B25" s="45" t="s">
        <v>53</v>
      </c>
      <c r="C25" s="45" t="s">
        <v>57</v>
      </c>
      <c r="D25" s="45" t="s">
        <v>338</v>
      </c>
      <c r="E25" s="41">
        <v>13</v>
      </c>
      <c r="F25" s="41">
        <v>10</v>
      </c>
      <c r="G25" s="41">
        <v>10</v>
      </c>
      <c r="H25" s="41">
        <v>8</v>
      </c>
      <c r="I25" s="41">
        <v>7</v>
      </c>
      <c r="J25" s="41">
        <v>8</v>
      </c>
      <c r="K25" s="41">
        <v>9</v>
      </c>
      <c r="L25" s="41">
        <v>4</v>
      </c>
      <c r="M25" s="41">
        <v>10</v>
      </c>
      <c r="N25" s="41">
        <v>3</v>
      </c>
      <c r="O25" s="41">
        <v>5</v>
      </c>
      <c r="P25" s="41">
        <f t="shared" si="0"/>
        <v>87</v>
      </c>
      <c r="Q25" s="41"/>
    </row>
    <row r="26" spans="1:17" s="43" customFormat="1" ht="22.5" customHeight="1" x14ac:dyDescent="0.65">
      <c r="A26" s="64" t="s">
        <v>287</v>
      </c>
      <c r="B26" s="65" t="s">
        <v>53</v>
      </c>
      <c r="C26" s="65" t="s">
        <v>178</v>
      </c>
      <c r="D26" s="45" t="s">
        <v>338</v>
      </c>
      <c r="E26" s="41">
        <v>11</v>
      </c>
      <c r="F26" s="41">
        <v>10</v>
      </c>
      <c r="G26" s="41">
        <v>9</v>
      </c>
      <c r="H26" s="41">
        <v>8</v>
      </c>
      <c r="I26" s="41">
        <v>9</v>
      </c>
      <c r="J26" s="41">
        <v>8</v>
      </c>
      <c r="K26" s="41">
        <v>7</v>
      </c>
      <c r="L26" s="41">
        <v>5</v>
      </c>
      <c r="M26" s="41">
        <v>10</v>
      </c>
      <c r="N26" s="41">
        <v>5</v>
      </c>
      <c r="O26" s="41">
        <v>5</v>
      </c>
      <c r="P26" s="41">
        <f t="shared" si="0"/>
        <v>87</v>
      </c>
      <c r="Q26" s="41"/>
    </row>
    <row r="27" spans="1:17" s="43" customFormat="1" ht="22.5" customHeight="1" x14ac:dyDescent="0.65">
      <c r="A27" s="42" t="s">
        <v>80</v>
      </c>
      <c r="B27" s="46" t="s">
        <v>53</v>
      </c>
      <c r="C27" s="45" t="s">
        <v>155</v>
      </c>
      <c r="D27" s="45" t="s">
        <v>338</v>
      </c>
      <c r="E27" s="41">
        <v>12</v>
      </c>
      <c r="F27" s="41">
        <v>10</v>
      </c>
      <c r="G27" s="41">
        <v>10</v>
      </c>
      <c r="H27" s="41">
        <v>8</v>
      </c>
      <c r="I27" s="41">
        <v>8</v>
      </c>
      <c r="J27" s="41">
        <v>8</v>
      </c>
      <c r="K27" s="41">
        <v>6</v>
      </c>
      <c r="L27" s="41">
        <v>5</v>
      </c>
      <c r="M27" s="41">
        <v>10</v>
      </c>
      <c r="N27" s="41">
        <v>5</v>
      </c>
      <c r="O27" s="41">
        <v>5</v>
      </c>
      <c r="P27" s="41">
        <f t="shared" si="0"/>
        <v>87</v>
      </c>
      <c r="Q27" s="72"/>
    </row>
    <row r="28" spans="1:17" s="43" customFormat="1" ht="22.5" customHeight="1" x14ac:dyDescent="0.65">
      <c r="A28" s="44" t="s">
        <v>211</v>
      </c>
      <c r="B28" s="45" t="s">
        <v>53</v>
      </c>
      <c r="C28" s="45" t="s">
        <v>151</v>
      </c>
      <c r="D28" s="45" t="s">
        <v>338</v>
      </c>
      <c r="E28" s="41">
        <v>12</v>
      </c>
      <c r="F28" s="41">
        <v>10</v>
      </c>
      <c r="G28" s="41">
        <v>10</v>
      </c>
      <c r="H28" s="41">
        <v>7</v>
      </c>
      <c r="I28" s="41">
        <v>8</v>
      </c>
      <c r="J28" s="41">
        <v>8</v>
      </c>
      <c r="K28" s="41">
        <v>7</v>
      </c>
      <c r="L28" s="41">
        <v>5</v>
      </c>
      <c r="M28" s="41">
        <v>10</v>
      </c>
      <c r="N28" s="41">
        <v>4</v>
      </c>
      <c r="O28" s="41">
        <v>5</v>
      </c>
      <c r="P28" s="41">
        <f t="shared" si="0"/>
        <v>86</v>
      </c>
      <c r="Q28" s="41"/>
    </row>
    <row r="29" spans="1:17" s="43" customFormat="1" ht="22.5" customHeight="1" x14ac:dyDescent="0.65">
      <c r="A29" s="44" t="s">
        <v>275</v>
      </c>
      <c r="B29" s="45" t="s">
        <v>53</v>
      </c>
      <c r="C29" s="45" t="s">
        <v>170</v>
      </c>
      <c r="D29" s="45" t="s">
        <v>338</v>
      </c>
      <c r="E29" s="41">
        <v>12</v>
      </c>
      <c r="F29" s="41">
        <v>10</v>
      </c>
      <c r="G29" s="41">
        <v>10</v>
      </c>
      <c r="H29" s="41">
        <v>8</v>
      </c>
      <c r="I29" s="41">
        <v>8</v>
      </c>
      <c r="J29" s="41">
        <v>8</v>
      </c>
      <c r="K29" s="41">
        <v>7</v>
      </c>
      <c r="L29" s="41">
        <v>5</v>
      </c>
      <c r="M29" s="41">
        <v>10</v>
      </c>
      <c r="N29" s="41">
        <v>3</v>
      </c>
      <c r="O29" s="41">
        <v>5</v>
      </c>
      <c r="P29" s="41">
        <f t="shared" si="0"/>
        <v>86</v>
      </c>
      <c r="Q29" s="41"/>
    </row>
    <row r="30" spans="1:17" s="43" customFormat="1" ht="22.5" customHeight="1" x14ac:dyDescent="0.65">
      <c r="A30" s="42" t="str">
        <f>'[1]فرم معرفی  شرکت‌کنندگان'!$B$5</f>
        <v>عبدالمهدی قنبری</v>
      </c>
      <c r="B30" s="42" t="s">
        <v>53</v>
      </c>
      <c r="C30" s="42" t="s">
        <v>166</v>
      </c>
      <c r="D30" s="45" t="s">
        <v>338</v>
      </c>
      <c r="E30" s="41">
        <v>13</v>
      </c>
      <c r="F30" s="41">
        <v>10</v>
      </c>
      <c r="G30" s="41">
        <v>10</v>
      </c>
      <c r="H30" s="41">
        <v>8</v>
      </c>
      <c r="I30" s="41">
        <v>8</v>
      </c>
      <c r="J30" s="41">
        <v>7</v>
      </c>
      <c r="K30" s="41">
        <v>9</v>
      </c>
      <c r="L30" s="41">
        <v>3</v>
      </c>
      <c r="M30" s="41">
        <v>10</v>
      </c>
      <c r="N30" s="41">
        <v>3</v>
      </c>
      <c r="O30" s="41">
        <v>5</v>
      </c>
      <c r="P30" s="41">
        <f t="shared" si="0"/>
        <v>86</v>
      </c>
      <c r="Q30" s="41"/>
    </row>
    <row r="31" spans="1:17" s="43" customFormat="1" ht="22.5" customHeight="1" x14ac:dyDescent="0.65">
      <c r="A31" s="44" t="s">
        <v>185</v>
      </c>
      <c r="B31" s="45" t="s">
        <v>53</v>
      </c>
      <c r="C31" s="45" t="s">
        <v>152</v>
      </c>
      <c r="D31" s="45" t="s">
        <v>338</v>
      </c>
      <c r="E31" s="41">
        <v>14</v>
      </c>
      <c r="F31" s="41">
        <v>10</v>
      </c>
      <c r="G31" s="41">
        <v>10</v>
      </c>
      <c r="H31" s="41">
        <v>8</v>
      </c>
      <c r="I31" s="41">
        <v>6</v>
      </c>
      <c r="J31" s="41">
        <v>8</v>
      </c>
      <c r="K31" s="41">
        <v>5</v>
      </c>
      <c r="L31" s="41">
        <v>5</v>
      </c>
      <c r="M31" s="41">
        <v>10</v>
      </c>
      <c r="N31" s="41">
        <v>4</v>
      </c>
      <c r="O31" s="41">
        <v>5</v>
      </c>
      <c r="P31" s="41">
        <f t="shared" si="0"/>
        <v>85</v>
      </c>
      <c r="Q31" s="41"/>
    </row>
    <row r="32" spans="1:17" s="43" customFormat="1" ht="22.5" customHeight="1" x14ac:dyDescent="0.65">
      <c r="A32" s="44" t="s">
        <v>230</v>
      </c>
      <c r="B32" s="45" t="s">
        <v>53</v>
      </c>
      <c r="C32" s="45" t="s">
        <v>330</v>
      </c>
      <c r="D32" s="45" t="s">
        <v>338</v>
      </c>
      <c r="E32" s="41">
        <v>11</v>
      </c>
      <c r="F32" s="41">
        <v>10</v>
      </c>
      <c r="G32" s="41">
        <v>9</v>
      </c>
      <c r="H32" s="41">
        <v>8</v>
      </c>
      <c r="I32" s="41">
        <v>8</v>
      </c>
      <c r="J32" s="41">
        <v>8</v>
      </c>
      <c r="K32" s="41">
        <v>6</v>
      </c>
      <c r="L32" s="41">
        <v>5</v>
      </c>
      <c r="M32" s="41">
        <v>10</v>
      </c>
      <c r="N32" s="41">
        <v>4</v>
      </c>
      <c r="O32" s="41">
        <v>5</v>
      </c>
      <c r="P32" s="41">
        <f t="shared" si="0"/>
        <v>84</v>
      </c>
      <c r="Q32" s="41"/>
    </row>
    <row r="33" spans="1:17" s="43" customFormat="1" ht="22.5" customHeight="1" x14ac:dyDescent="0.65">
      <c r="A33" s="64" t="s">
        <v>282</v>
      </c>
      <c r="B33" s="65" t="s">
        <v>53</v>
      </c>
      <c r="C33" s="65" t="s">
        <v>178</v>
      </c>
      <c r="D33" s="45" t="s">
        <v>338</v>
      </c>
      <c r="E33" s="41">
        <v>13</v>
      </c>
      <c r="F33" s="41">
        <v>10</v>
      </c>
      <c r="G33" s="41">
        <v>10</v>
      </c>
      <c r="H33" s="41">
        <v>8</v>
      </c>
      <c r="I33" s="41">
        <v>7</v>
      </c>
      <c r="J33" s="41">
        <v>7</v>
      </c>
      <c r="K33" s="41">
        <v>6</v>
      </c>
      <c r="L33" s="41">
        <v>3</v>
      </c>
      <c r="M33" s="41">
        <v>10</v>
      </c>
      <c r="N33" s="41">
        <v>5</v>
      </c>
      <c r="O33" s="41">
        <v>5</v>
      </c>
      <c r="P33" s="41">
        <f t="shared" si="0"/>
        <v>84</v>
      </c>
      <c r="Q33" s="41"/>
    </row>
    <row r="34" spans="1:17" s="43" customFormat="1" ht="22.5" customHeight="1" x14ac:dyDescent="0.65">
      <c r="A34" s="44" t="s">
        <v>266</v>
      </c>
      <c r="B34" s="45" t="s">
        <v>53</v>
      </c>
      <c r="C34" s="45" t="s">
        <v>179</v>
      </c>
      <c r="D34" s="45" t="s">
        <v>338</v>
      </c>
      <c r="E34" s="41">
        <v>11</v>
      </c>
      <c r="F34" s="41">
        <v>10</v>
      </c>
      <c r="G34" s="41">
        <v>9</v>
      </c>
      <c r="H34" s="41">
        <v>7</v>
      </c>
      <c r="I34" s="41">
        <v>7</v>
      </c>
      <c r="J34" s="41">
        <v>8</v>
      </c>
      <c r="K34" s="41">
        <v>7</v>
      </c>
      <c r="L34" s="41">
        <v>5</v>
      </c>
      <c r="M34" s="41">
        <v>10</v>
      </c>
      <c r="N34" s="41">
        <v>4</v>
      </c>
      <c r="O34" s="41">
        <v>5</v>
      </c>
      <c r="P34" s="41">
        <f t="shared" si="0"/>
        <v>83</v>
      </c>
      <c r="Q34" s="41"/>
    </row>
    <row r="35" spans="1:17" s="43" customFormat="1" ht="22.5" customHeight="1" x14ac:dyDescent="0.65">
      <c r="A35" s="42" t="str">
        <f>'[1]فرم معرفی  شرکت‌کنندگان'!$B$4</f>
        <v>حکیمه اکبری</v>
      </c>
      <c r="B35" s="42" t="s">
        <v>53</v>
      </c>
      <c r="C35" s="42" t="s">
        <v>166</v>
      </c>
      <c r="D35" s="45" t="s">
        <v>338</v>
      </c>
      <c r="E35" s="41">
        <v>12</v>
      </c>
      <c r="F35" s="41">
        <v>10</v>
      </c>
      <c r="G35" s="41">
        <v>10</v>
      </c>
      <c r="H35" s="41">
        <v>7</v>
      </c>
      <c r="I35" s="41">
        <v>8</v>
      </c>
      <c r="J35" s="41">
        <v>8</v>
      </c>
      <c r="K35" s="41">
        <v>5</v>
      </c>
      <c r="L35" s="41">
        <v>3</v>
      </c>
      <c r="M35" s="41">
        <v>10</v>
      </c>
      <c r="N35" s="41">
        <v>5</v>
      </c>
      <c r="O35" s="41">
        <v>5</v>
      </c>
      <c r="P35" s="41">
        <f t="shared" si="0"/>
        <v>83</v>
      </c>
      <c r="Q35" s="41"/>
    </row>
    <row r="36" spans="1:17" s="43" customFormat="1" ht="22.5" customHeight="1" x14ac:dyDescent="0.65">
      <c r="A36" s="69" t="s">
        <v>281</v>
      </c>
      <c r="B36" s="65" t="s">
        <v>53</v>
      </c>
      <c r="C36" s="65" t="s">
        <v>171</v>
      </c>
      <c r="D36" s="45" t="s">
        <v>338</v>
      </c>
      <c r="E36" s="41">
        <v>13</v>
      </c>
      <c r="F36" s="41">
        <v>10</v>
      </c>
      <c r="G36" s="41">
        <v>9</v>
      </c>
      <c r="H36" s="41">
        <v>8</v>
      </c>
      <c r="I36" s="41">
        <v>8</v>
      </c>
      <c r="J36" s="41">
        <v>7</v>
      </c>
      <c r="K36" s="41">
        <v>7</v>
      </c>
      <c r="L36" s="41">
        <v>3</v>
      </c>
      <c r="M36" s="41">
        <v>10</v>
      </c>
      <c r="N36" s="41">
        <v>2</v>
      </c>
      <c r="O36" s="41">
        <v>5</v>
      </c>
      <c r="P36" s="41">
        <f t="shared" si="0"/>
        <v>82</v>
      </c>
      <c r="Q36" s="41"/>
    </row>
    <row r="37" spans="1:17" s="43" customFormat="1" ht="22.5" customHeight="1" x14ac:dyDescent="0.65">
      <c r="A37" s="44" t="s">
        <v>290</v>
      </c>
      <c r="B37" s="45" t="s">
        <v>53</v>
      </c>
      <c r="C37" s="45" t="s">
        <v>333</v>
      </c>
      <c r="D37" s="45" t="s">
        <v>338</v>
      </c>
      <c r="E37" s="41">
        <v>11</v>
      </c>
      <c r="F37" s="41">
        <v>10</v>
      </c>
      <c r="G37" s="41">
        <v>9</v>
      </c>
      <c r="H37" s="41">
        <v>7</v>
      </c>
      <c r="I37" s="41">
        <v>8</v>
      </c>
      <c r="J37" s="41">
        <v>8</v>
      </c>
      <c r="K37" s="41">
        <v>5</v>
      </c>
      <c r="L37" s="41">
        <v>5</v>
      </c>
      <c r="M37" s="41">
        <v>10</v>
      </c>
      <c r="N37" s="41">
        <v>4</v>
      </c>
      <c r="O37" s="41">
        <v>5</v>
      </c>
      <c r="P37" s="41">
        <f t="shared" si="0"/>
        <v>82</v>
      </c>
      <c r="Q37" s="41"/>
    </row>
    <row r="38" spans="1:17" s="43" customFormat="1" ht="22.5" customHeight="1" x14ac:dyDescent="0.65">
      <c r="A38" s="42" t="s">
        <v>273</v>
      </c>
      <c r="B38" s="42" t="s">
        <v>53</v>
      </c>
      <c r="C38" s="45" t="s">
        <v>168</v>
      </c>
      <c r="D38" s="45" t="s">
        <v>338</v>
      </c>
      <c r="E38" s="41">
        <v>12</v>
      </c>
      <c r="F38" s="41">
        <v>10</v>
      </c>
      <c r="G38" s="41">
        <v>10</v>
      </c>
      <c r="H38" s="41">
        <v>7</v>
      </c>
      <c r="I38" s="41">
        <v>7</v>
      </c>
      <c r="J38" s="41">
        <v>6</v>
      </c>
      <c r="K38" s="41">
        <v>7</v>
      </c>
      <c r="L38" s="41">
        <v>3</v>
      </c>
      <c r="M38" s="41">
        <v>10</v>
      </c>
      <c r="N38" s="41">
        <v>4</v>
      </c>
      <c r="O38" s="41">
        <v>5</v>
      </c>
      <c r="P38" s="41">
        <f t="shared" si="0"/>
        <v>81</v>
      </c>
      <c r="Q38" s="41"/>
    </row>
    <row r="39" spans="1:17" s="43" customFormat="1" ht="22.5" customHeight="1" x14ac:dyDescent="0.65">
      <c r="A39" s="66" t="s">
        <v>316</v>
      </c>
      <c r="B39" s="66" t="s">
        <v>53</v>
      </c>
      <c r="C39" s="67" t="s">
        <v>175</v>
      </c>
      <c r="D39" s="45" t="s">
        <v>338</v>
      </c>
      <c r="E39" s="70">
        <v>12</v>
      </c>
      <c r="F39" s="70">
        <v>10</v>
      </c>
      <c r="G39" s="70">
        <v>10</v>
      </c>
      <c r="H39" s="70">
        <v>8</v>
      </c>
      <c r="I39" s="70">
        <v>6</v>
      </c>
      <c r="J39" s="70">
        <v>6</v>
      </c>
      <c r="K39" s="70">
        <v>6</v>
      </c>
      <c r="L39" s="70">
        <v>4</v>
      </c>
      <c r="M39" s="70">
        <v>10</v>
      </c>
      <c r="N39" s="70">
        <v>4</v>
      </c>
      <c r="O39" s="70">
        <v>5</v>
      </c>
      <c r="P39" s="70">
        <f t="shared" si="0"/>
        <v>81</v>
      </c>
      <c r="Q39" s="70"/>
    </row>
    <row r="40" spans="1:17" s="43" customFormat="1" ht="22.5" customHeight="1" x14ac:dyDescent="0.65">
      <c r="A40" s="42" t="s">
        <v>205</v>
      </c>
      <c r="B40" s="42" t="s">
        <v>53</v>
      </c>
      <c r="C40" s="45" t="s">
        <v>155</v>
      </c>
      <c r="D40" s="45" t="s">
        <v>338</v>
      </c>
      <c r="E40" s="41">
        <v>11</v>
      </c>
      <c r="F40" s="41">
        <v>10</v>
      </c>
      <c r="G40" s="41">
        <v>8</v>
      </c>
      <c r="H40" s="41">
        <v>7</v>
      </c>
      <c r="I40" s="41">
        <v>6</v>
      </c>
      <c r="J40" s="41">
        <v>7</v>
      </c>
      <c r="K40" s="41">
        <v>7</v>
      </c>
      <c r="L40" s="41">
        <v>5</v>
      </c>
      <c r="M40" s="41">
        <v>9</v>
      </c>
      <c r="N40" s="41">
        <v>4</v>
      </c>
      <c r="O40" s="41">
        <v>5</v>
      </c>
      <c r="P40" s="41">
        <f t="shared" si="0"/>
        <v>79</v>
      </c>
      <c r="Q40" s="41"/>
    </row>
    <row r="41" spans="1:17" s="71" customFormat="1" ht="22.5" customHeight="1" x14ac:dyDescent="0.65">
      <c r="A41" s="42" t="s">
        <v>203</v>
      </c>
      <c r="B41" s="42" t="s">
        <v>53</v>
      </c>
      <c r="C41" s="45" t="s">
        <v>155</v>
      </c>
      <c r="D41" s="45" t="s">
        <v>338</v>
      </c>
      <c r="E41" s="41">
        <v>11</v>
      </c>
      <c r="F41" s="41">
        <v>10</v>
      </c>
      <c r="G41" s="41">
        <v>9</v>
      </c>
      <c r="H41" s="41">
        <v>7</v>
      </c>
      <c r="I41" s="41">
        <v>7</v>
      </c>
      <c r="J41" s="41">
        <v>7</v>
      </c>
      <c r="K41" s="41">
        <v>7</v>
      </c>
      <c r="L41" s="41">
        <v>3</v>
      </c>
      <c r="M41" s="41">
        <v>10</v>
      </c>
      <c r="N41" s="41">
        <v>2</v>
      </c>
      <c r="O41" s="41">
        <v>5</v>
      </c>
      <c r="P41" s="41">
        <f t="shared" si="0"/>
        <v>78</v>
      </c>
      <c r="Q41" s="41"/>
    </row>
    <row r="42" spans="1:17" s="43" customFormat="1" ht="22.5" customHeight="1" x14ac:dyDescent="0.65">
      <c r="A42" s="64" t="s">
        <v>255</v>
      </c>
      <c r="B42" s="64" t="s">
        <v>53</v>
      </c>
      <c r="C42" s="45" t="s">
        <v>62</v>
      </c>
      <c r="D42" s="45" t="s">
        <v>338</v>
      </c>
      <c r="E42" s="41">
        <v>11</v>
      </c>
      <c r="F42" s="41">
        <v>10</v>
      </c>
      <c r="G42" s="41">
        <v>9</v>
      </c>
      <c r="H42" s="41">
        <v>7</v>
      </c>
      <c r="I42" s="41">
        <v>7</v>
      </c>
      <c r="J42" s="41">
        <v>7</v>
      </c>
      <c r="K42" s="41">
        <v>7</v>
      </c>
      <c r="L42" s="41">
        <v>3</v>
      </c>
      <c r="M42" s="41">
        <v>10</v>
      </c>
      <c r="N42" s="41">
        <v>2</v>
      </c>
      <c r="O42" s="41">
        <v>5</v>
      </c>
      <c r="P42" s="41">
        <f t="shared" si="0"/>
        <v>78</v>
      </c>
      <c r="Q42" s="41"/>
    </row>
    <row r="43" spans="1:17" s="43" customFormat="1" ht="22.5" customHeight="1" x14ac:dyDescent="0.65">
      <c r="A43" s="44" t="s">
        <v>191</v>
      </c>
      <c r="B43" s="45" t="s">
        <v>53</v>
      </c>
      <c r="C43" s="45" t="s">
        <v>58</v>
      </c>
      <c r="D43" s="45" t="s">
        <v>338</v>
      </c>
      <c r="E43" s="41">
        <v>10</v>
      </c>
      <c r="F43" s="41">
        <v>10</v>
      </c>
      <c r="G43" s="41">
        <v>8</v>
      </c>
      <c r="H43" s="41">
        <v>6</v>
      </c>
      <c r="I43" s="41">
        <v>7</v>
      </c>
      <c r="J43" s="41">
        <v>7</v>
      </c>
      <c r="K43" s="41">
        <v>6</v>
      </c>
      <c r="L43" s="41">
        <v>4</v>
      </c>
      <c r="M43" s="41">
        <v>10</v>
      </c>
      <c r="N43" s="41">
        <v>4</v>
      </c>
      <c r="O43" s="41">
        <v>4</v>
      </c>
      <c r="P43" s="41">
        <f t="shared" si="0"/>
        <v>76</v>
      </c>
      <c r="Q43" s="41"/>
    </row>
    <row r="44" spans="1:17" s="43" customFormat="1" ht="22.5" customHeight="1" x14ac:dyDescent="0.65">
      <c r="A44" s="64" t="s">
        <v>254</v>
      </c>
      <c r="B44" s="64" t="s">
        <v>53</v>
      </c>
      <c r="C44" s="45" t="s">
        <v>62</v>
      </c>
      <c r="D44" s="45" t="s">
        <v>338</v>
      </c>
      <c r="E44" s="41">
        <v>8</v>
      </c>
      <c r="F44" s="41">
        <v>10</v>
      </c>
      <c r="G44" s="41">
        <v>7</v>
      </c>
      <c r="H44" s="41">
        <v>5</v>
      </c>
      <c r="I44" s="41">
        <v>5</v>
      </c>
      <c r="J44" s="41">
        <v>6</v>
      </c>
      <c r="K44" s="41">
        <v>5</v>
      </c>
      <c r="L44" s="41">
        <v>3</v>
      </c>
      <c r="M44" s="41">
        <v>8</v>
      </c>
      <c r="N44" s="41">
        <v>4</v>
      </c>
      <c r="O44" s="41">
        <v>4</v>
      </c>
      <c r="P44" s="41">
        <f t="shared" si="0"/>
        <v>65</v>
      </c>
      <c r="Q44" s="41"/>
    </row>
    <row r="45" spans="1:17" s="43" customFormat="1" ht="22.5" customHeight="1" x14ac:dyDescent="0.65">
      <c r="A45" s="73" t="s">
        <v>348</v>
      </c>
      <c r="B45" s="45" t="s">
        <v>53</v>
      </c>
      <c r="C45" s="45" t="s">
        <v>62</v>
      </c>
      <c r="D45" s="45" t="s">
        <v>338</v>
      </c>
      <c r="E45" s="41">
        <v>14</v>
      </c>
      <c r="F45" s="41">
        <v>10</v>
      </c>
      <c r="G45" s="41">
        <v>10</v>
      </c>
      <c r="H45" s="41">
        <v>8</v>
      </c>
      <c r="I45" s="41">
        <v>8</v>
      </c>
      <c r="J45" s="41">
        <v>9</v>
      </c>
      <c r="K45" s="41">
        <v>8</v>
      </c>
      <c r="L45" s="41">
        <v>5</v>
      </c>
      <c r="M45" s="41">
        <v>10</v>
      </c>
      <c r="N45" s="41">
        <v>4</v>
      </c>
      <c r="O45" s="41">
        <v>5</v>
      </c>
      <c r="P45" s="41">
        <f>SUM(H45:O45)</f>
        <v>57</v>
      </c>
      <c r="Q45" s="74"/>
    </row>
    <row r="46" spans="1:17" s="43" customFormat="1" ht="22.5" customHeight="1" x14ac:dyDescent="0.65">
      <c r="A46" s="73" t="s">
        <v>362</v>
      </c>
      <c r="B46" s="45" t="s">
        <v>53</v>
      </c>
      <c r="C46" s="74" t="s">
        <v>179</v>
      </c>
      <c r="D46" s="45" t="s">
        <v>338</v>
      </c>
      <c r="E46" s="41">
        <v>11</v>
      </c>
      <c r="F46" s="41">
        <v>10</v>
      </c>
      <c r="G46" s="41">
        <v>9</v>
      </c>
      <c r="H46" s="41">
        <v>7</v>
      </c>
      <c r="I46" s="41">
        <v>7</v>
      </c>
      <c r="J46" s="41">
        <v>8</v>
      </c>
      <c r="K46" s="41">
        <v>7</v>
      </c>
      <c r="L46" s="41">
        <v>5</v>
      </c>
      <c r="M46" s="41">
        <v>10</v>
      </c>
      <c r="N46" s="41">
        <v>4</v>
      </c>
      <c r="O46" s="41">
        <v>5</v>
      </c>
      <c r="P46" s="41">
        <f>SUM(H46:O46)</f>
        <v>53</v>
      </c>
      <c r="Q46" s="74"/>
    </row>
    <row r="47" spans="1:17" s="43" customFormat="1" ht="22.5" customHeight="1" x14ac:dyDescent="0.65">
      <c r="A47" s="73" t="s">
        <v>349</v>
      </c>
      <c r="B47" s="45" t="s">
        <v>53</v>
      </c>
      <c r="C47" s="74" t="s">
        <v>171</v>
      </c>
      <c r="D47" s="45" t="s">
        <v>338</v>
      </c>
      <c r="E47" s="41">
        <v>13</v>
      </c>
      <c r="F47" s="41">
        <v>10</v>
      </c>
      <c r="G47" s="41">
        <v>9</v>
      </c>
      <c r="H47" s="41">
        <v>8</v>
      </c>
      <c r="I47" s="41">
        <v>8</v>
      </c>
      <c r="J47" s="41">
        <v>7</v>
      </c>
      <c r="K47" s="41">
        <v>7</v>
      </c>
      <c r="L47" s="41">
        <v>3</v>
      </c>
      <c r="M47" s="41">
        <v>10</v>
      </c>
      <c r="N47" s="41">
        <v>2</v>
      </c>
      <c r="O47" s="41">
        <v>5</v>
      </c>
      <c r="P47" s="41">
        <f>SUM(H47:O47)</f>
        <v>50</v>
      </c>
      <c r="Q47" s="74"/>
    </row>
    <row r="48" spans="1:17" s="43" customFormat="1" ht="22.5" customHeight="1" x14ac:dyDescent="0.65">
      <c r="A48" s="73" t="s">
        <v>350</v>
      </c>
      <c r="B48" s="45" t="s">
        <v>53</v>
      </c>
      <c r="C48" s="74" t="s">
        <v>155</v>
      </c>
      <c r="D48" s="45" t="s">
        <v>338</v>
      </c>
      <c r="E48" s="41">
        <v>11</v>
      </c>
      <c r="F48" s="41">
        <v>10</v>
      </c>
      <c r="G48" s="41">
        <v>8</v>
      </c>
      <c r="H48" s="41">
        <v>7</v>
      </c>
      <c r="I48" s="41">
        <v>6</v>
      </c>
      <c r="J48" s="41">
        <v>7</v>
      </c>
      <c r="K48" s="41">
        <v>7</v>
      </c>
      <c r="L48" s="41">
        <v>5</v>
      </c>
      <c r="M48" s="41">
        <v>9</v>
      </c>
      <c r="N48" s="41">
        <v>4</v>
      </c>
      <c r="O48" s="41">
        <v>5</v>
      </c>
      <c r="P48" s="41">
        <f>SUM(H48:O48)</f>
        <v>50</v>
      </c>
      <c r="Q48" s="74"/>
    </row>
    <row r="49" spans="1:17" s="78" customFormat="1" ht="22.5" customHeight="1" x14ac:dyDescent="0.65">
      <c r="A49" s="76" t="s">
        <v>219</v>
      </c>
      <c r="B49" s="77" t="s">
        <v>52</v>
      </c>
      <c r="C49" s="77" t="s">
        <v>61</v>
      </c>
      <c r="D49" s="77" t="s">
        <v>338</v>
      </c>
      <c r="E49" s="75">
        <v>13.5</v>
      </c>
      <c r="F49" s="75">
        <v>9.5</v>
      </c>
      <c r="G49" s="75">
        <v>9.5</v>
      </c>
      <c r="H49" s="75">
        <v>9</v>
      </c>
      <c r="I49" s="75">
        <v>9.5</v>
      </c>
      <c r="J49" s="75">
        <v>8.5</v>
      </c>
      <c r="K49" s="75">
        <v>9.5</v>
      </c>
      <c r="L49" s="75">
        <v>5</v>
      </c>
      <c r="M49" s="75">
        <v>9.5</v>
      </c>
      <c r="N49" s="75">
        <v>4.5</v>
      </c>
      <c r="O49" s="75">
        <v>5</v>
      </c>
      <c r="P49" s="75">
        <f t="shared" ref="P49:P80" si="1">SUM(E49:O49)</f>
        <v>93</v>
      </c>
      <c r="Q49" s="75"/>
    </row>
    <row r="50" spans="1:17" s="78" customFormat="1" ht="22.5" customHeight="1" x14ac:dyDescent="0.65">
      <c r="A50" s="76" t="s">
        <v>289</v>
      </c>
      <c r="B50" s="77" t="s">
        <v>52</v>
      </c>
      <c r="C50" s="77" t="s">
        <v>333</v>
      </c>
      <c r="D50" s="77" t="s">
        <v>338</v>
      </c>
      <c r="E50" s="75">
        <v>14.5</v>
      </c>
      <c r="F50" s="75">
        <v>10</v>
      </c>
      <c r="G50" s="75">
        <v>9.5</v>
      </c>
      <c r="H50" s="75">
        <v>9</v>
      </c>
      <c r="I50" s="75">
        <v>8.5</v>
      </c>
      <c r="J50" s="75">
        <v>8.5</v>
      </c>
      <c r="K50" s="75">
        <v>9</v>
      </c>
      <c r="L50" s="75">
        <v>4</v>
      </c>
      <c r="M50" s="75">
        <v>9.5</v>
      </c>
      <c r="N50" s="75">
        <v>3.5</v>
      </c>
      <c r="O50" s="75">
        <v>5</v>
      </c>
      <c r="P50" s="75">
        <f t="shared" si="1"/>
        <v>91</v>
      </c>
      <c r="Q50" s="75"/>
    </row>
    <row r="51" spans="1:17" s="78" customFormat="1" ht="22.5" customHeight="1" x14ac:dyDescent="0.65">
      <c r="A51" s="81" t="s">
        <v>208</v>
      </c>
      <c r="B51" s="81" t="s">
        <v>52</v>
      </c>
      <c r="C51" s="84" t="s">
        <v>156</v>
      </c>
      <c r="D51" s="77" t="s">
        <v>338</v>
      </c>
      <c r="E51" s="75">
        <v>13.5</v>
      </c>
      <c r="F51" s="75">
        <v>9.5</v>
      </c>
      <c r="G51" s="75">
        <v>9.5</v>
      </c>
      <c r="H51" s="75">
        <v>9.5</v>
      </c>
      <c r="I51" s="75">
        <v>9.5</v>
      </c>
      <c r="J51" s="75">
        <v>7.5</v>
      </c>
      <c r="K51" s="75">
        <v>7.5</v>
      </c>
      <c r="L51" s="75">
        <v>4.5</v>
      </c>
      <c r="M51" s="75">
        <v>9.5</v>
      </c>
      <c r="N51" s="75">
        <v>5</v>
      </c>
      <c r="O51" s="75">
        <v>4.5</v>
      </c>
      <c r="P51" s="75">
        <f t="shared" si="1"/>
        <v>90</v>
      </c>
      <c r="Q51" s="75"/>
    </row>
    <row r="52" spans="1:17" s="78" customFormat="1" ht="22.5" customHeight="1" x14ac:dyDescent="0.65">
      <c r="A52" s="81" t="s">
        <v>323</v>
      </c>
      <c r="B52" s="81" t="s">
        <v>52</v>
      </c>
      <c r="C52" s="81" t="s">
        <v>337</v>
      </c>
      <c r="D52" s="77" t="s">
        <v>338</v>
      </c>
      <c r="E52" s="75">
        <v>13</v>
      </c>
      <c r="F52" s="75">
        <v>9.5</v>
      </c>
      <c r="G52" s="75">
        <v>9.5</v>
      </c>
      <c r="H52" s="75">
        <v>8.5</v>
      </c>
      <c r="I52" s="75">
        <v>9</v>
      </c>
      <c r="J52" s="75">
        <v>8.5</v>
      </c>
      <c r="K52" s="75">
        <v>8.5</v>
      </c>
      <c r="L52" s="75">
        <v>4.5</v>
      </c>
      <c r="M52" s="75">
        <v>9.5</v>
      </c>
      <c r="N52" s="75">
        <v>4.5</v>
      </c>
      <c r="O52" s="75">
        <v>4.5</v>
      </c>
      <c r="P52" s="75">
        <f t="shared" si="1"/>
        <v>89.5</v>
      </c>
      <c r="Q52" s="75"/>
    </row>
    <row r="53" spans="1:17" s="78" customFormat="1" ht="22.5" customHeight="1" x14ac:dyDescent="0.65">
      <c r="A53" s="82" t="s">
        <v>288</v>
      </c>
      <c r="B53" s="83" t="s">
        <v>52</v>
      </c>
      <c r="C53" s="83" t="s">
        <v>178</v>
      </c>
      <c r="D53" s="77" t="s">
        <v>338</v>
      </c>
      <c r="E53" s="75">
        <v>14</v>
      </c>
      <c r="F53" s="75">
        <v>10</v>
      </c>
      <c r="G53" s="75">
        <v>9.5</v>
      </c>
      <c r="H53" s="75">
        <v>8.5</v>
      </c>
      <c r="I53" s="75">
        <v>8.5</v>
      </c>
      <c r="J53" s="75">
        <v>8</v>
      </c>
      <c r="K53" s="75">
        <v>7</v>
      </c>
      <c r="L53" s="75">
        <v>4.5</v>
      </c>
      <c r="M53" s="75">
        <v>10</v>
      </c>
      <c r="N53" s="75">
        <v>4</v>
      </c>
      <c r="O53" s="75">
        <v>4.5</v>
      </c>
      <c r="P53" s="75">
        <f t="shared" si="1"/>
        <v>88.5</v>
      </c>
      <c r="Q53" s="75"/>
    </row>
    <row r="54" spans="1:17" s="78" customFormat="1" ht="22.5" customHeight="1" x14ac:dyDescent="0.65">
      <c r="A54" s="79" t="s">
        <v>294</v>
      </c>
      <c r="B54" s="80" t="s">
        <v>52</v>
      </c>
      <c r="C54" s="77" t="s">
        <v>172</v>
      </c>
      <c r="D54" s="77" t="s">
        <v>338</v>
      </c>
      <c r="E54" s="75">
        <v>13.5</v>
      </c>
      <c r="F54" s="75">
        <v>9.5</v>
      </c>
      <c r="G54" s="75">
        <v>9.5</v>
      </c>
      <c r="H54" s="75">
        <v>8.5</v>
      </c>
      <c r="I54" s="75">
        <v>8</v>
      </c>
      <c r="J54" s="75">
        <v>7.5</v>
      </c>
      <c r="K54" s="75">
        <v>8.5</v>
      </c>
      <c r="L54" s="75">
        <v>4.5</v>
      </c>
      <c r="M54" s="75">
        <v>10</v>
      </c>
      <c r="N54" s="75">
        <v>4</v>
      </c>
      <c r="O54" s="75">
        <v>4.5</v>
      </c>
      <c r="P54" s="75">
        <f t="shared" si="1"/>
        <v>88</v>
      </c>
      <c r="Q54" s="75"/>
    </row>
    <row r="55" spans="1:17" s="78" customFormat="1" ht="22.5" customHeight="1" x14ac:dyDescent="0.65">
      <c r="A55" s="79" t="s">
        <v>302</v>
      </c>
      <c r="B55" s="80" t="s">
        <v>52</v>
      </c>
      <c r="C55" s="77" t="s">
        <v>174</v>
      </c>
      <c r="D55" s="77" t="s">
        <v>338</v>
      </c>
      <c r="E55" s="75">
        <v>13.5</v>
      </c>
      <c r="F55" s="75">
        <v>9.5</v>
      </c>
      <c r="G55" s="75">
        <v>9.5</v>
      </c>
      <c r="H55" s="75">
        <v>8.5</v>
      </c>
      <c r="I55" s="75">
        <v>8</v>
      </c>
      <c r="J55" s="75">
        <v>9</v>
      </c>
      <c r="K55" s="75">
        <v>7</v>
      </c>
      <c r="L55" s="75">
        <v>4.5</v>
      </c>
      <c r="M55" s="75">
        <v>9.5</v>
      </c>
      <c r="N55" s="75">
        <v>4</v>
      </c>
      <c r="O55" s="75">
        <v>5</v>
      </c>
      <c r="P55" s="75">
        <f t="shared" si="1"/>
        <v>88</v>
      </c>
      <c r="Q55" s="75"/>
    </row>
    <row r="56" spans="1:17" s="78" customFormat="1" ht="22.5" customHeight="1" x14ac:dyDescent="0.65">
      <c r="A56" s="76" t="s">
        <v>222</v>
      </c>
      <c r="B56" s="77" t="s">
        <v>52</v>
      </c>
      <c r="C56" s="77" t="s">
        <v>61</v>
      </c>
      <c r="D56" s="77" t="s">
        <v>338</v>
      </c>
      <c r="E56" s="75">
        <v>12.5</v>
      </c>
      <c r="F56" s="75">
        <v>9</v>
      </c>
      <c r="G56" s="75">
        <v>9</v>
      </c>
      <c r="H56" s="75">
        <v>9</v>
      </c>
      <c r="I56" s="75">
        <v>9</v>
      </c>
      <c r="J56" s="75">
        <v>8.5</v>
      </c>
      <c r="K56" s="75">
        <v>8.5</v>
      </c>
      <c r="L56" s="75">
        <v>4.5</v>
      </c>
      <c r="M56" s="75">
        <v>9</v>
      </c>
      <c r="N56" s="75">
        <v>4.5</v>
      </c>
      <c r="O56" s="75">
        <v>4.5</v>
      </c>
      <c r="P56" s="75">
        <f t="shared" si="1"/>
        <v>88</v>
      </c>
      <c r="Q56" s="75"/>
    </row>
    <row r="57" spans="1:17" s="78" customFormat="1" ht="22.5" customHeight="1" x14ac:dyDescent="0.65">
      <c r="A57" s="82" t="s">
        <v>248</v>
      </c>
      <c r="B57" s="82" t="s">
        <v>52</v>
      </c>
      <c r="C57" s="77" t="s">
        <v>62</v>
      </c>
      <c r="D57" s="77" t="s">
        <v>338</v>
      </c>
      <c r="E57" s="75">
        <v>14.5</v>
      </c>
      <c r="F57" s="75">
        <v>10</v>
      </c>
      <c r="G57" s="75">
        <v>9.5</v>
      </c>
      <c r="H57" s="75">
        <v>8</v>
      </c>
      <c r="I57" s="75">
        <v>8.5</v>
      </c>
      <c r="J57" s="75">
        <v>8.5</v>
      </c>
      <c r="K57" s="75">
        <v>7.5</v>
      </c>
      <c r="L57" s="75">
        <v>3</v>
      </c>
      <c r="M57" s="75">
        <v>9.5</v>
      </c>
      <c r="N57" s="75">
        <v>3.5</v>
      </c>
      <c r="O57" s="75">
        <v>5</v>
      </c>
      <c r="P57" s="75">
        <f t="shared" si="1"/>
        <v>87.5</v>
      </c>
      <c r="Q57" s="75"/>
    </row>
    <row r="58" spans="1:17" s="78" customFormat="1" ht="22.5" customHeight="1" x14ac:dyDescent="0.65">
      <c r="A58" s="82" t="s">
        <v>257</v>
      </c>
      <c r="B58" s="82" t="s">
        <v>52</v>
      </c>
      <c r="C58" s="77" t="s">
        <v>62</v>
      </c>
      <c r="D58" s="77" t="s">
        <v>338</v>
      </c>
      <c r="E58" s="75">
        <v>14</v>
      </c>
      <c r="F58" s="75">
        <v>9.5</v>
      </c>
      <c r="G58" s="75">
        <v>9.5</v>
      </c>
      <c r="H58" s="75">
        <v>9</v>
      </c>
      <c r="I58" s="75">
        <v>8</v>
      </c>
      <c r="J58" s="75">
        <v>8</v>
      </c>
      <c r="K58" s="75">
        <v>8</v>
      </c>
      <c r="L58" s="75">
        <v>4</v>
      </c>
      <c r="M58" s="75">
        <v>9.5</v>
      </c>
      <c r="N58" s="75">
        <v>3.5</v>
      </c>
      <c r="O58" s="75">
        <v>4.5</v>
      </c>
      <c r="P58" s="75">
        <f t="shared" si="1"/>
        <v>87.5</v>
      </c>
      <c r="Q58" s="75"/>
    </row>
    <row r="59" spans="1:17" s="78" customFormat="1" ht="22.5" customHeight="1" x14ac:dyDescent="0.65">
      <c r="A59" s="81" t="s">
        <v>242</v>
      </c>
      <c r="B59" s="81" t="s">
        <v>52</v>
      </c>
      <c r="C59" s="81" t="s">
        <v>56</v>
      </c>
      <c r="D59" s="77" t="s">
        <v>338</v>
      </c>
      <c r="E59" s="86">
        <v>13</v>
      </c>
      <c r="F59" s="86">
        <v>9.5</v>
      </c>
      <c r="G59" s="86">
        <v>9.5</v>
      </c>
      <c r="H59" s="86">
        <v>8.5</v>
      </c>
      <c r="I59" s="86">
        <v>8.5</v>
      </c>
      <c r="J59" s="86">
        <v>8</v>
      </c>
      <c r="K59" s="86">
        <v>8</v>
      </c>
      <c r="L59" s="86">
        <v>4.5</v>
      </c>
      <c r="M59" s="86">
        <v>9.5</v>
      </c>
      <c r="N59" s="86">
        <v>3.5</v>
      </c>
      <c r="O59" s="86">
        <v>4.5</v>
      </c>
      <c r="P59" s="86">
        <f t="shared" si="1"/>
        <v>87</v>
      </c>
      <c r="Q59" s="86"/>
    </row>
    <row r="60" spans="1:17" s="78" customFormat="1" ht="22.5" customHeight="1" x14ac:dyDescent="0.65">
      <c r="A60" s="82" t="s">
        <v>285</v>
      </c>
      <c r="B60" s="83" t="s">
        <v>52</v>
      </c>
      <c r="C60" s="83" t="s">
        <v>178</v>
      </c>
      <c r="D60" s="77" t="s">
        <v>338</v>
      </c>
      <c r="E60" s="75">
        <v>13</v>
      </c>
      <c r="F60" s="75">
        <v>9.5</v>
      </c>
      <c r="G60" s="75">
        <v>9</v>
      </c>
      <c r="H60" s="75">
        <v>8.5</v>
      </c>
      <c r="I60" s="75">
        <v>8</v>
      </c>
      <c r="J60" s="75">
        <v>7.5</v>
      </c>
      <c r="K60" s="75">
        <v>8.5</v>
      </c>
      <c r="L60" s="75">
        <v>4</v>
      </c>
      <c r="M60" s="75">
        <v>9.5</v>
      </c>
      <c r="N60" s="75">
        <v>4.5</v>
      </c>
      <c r="O60" s="75">
        <v>4.5</v>
      </c>
      <c r="P60" s="75">
        <f t="shared" si="1"/>
        <v>86.5</v>
      </c>
      <c r="Q60" s="75"/>
    </row>
    <row r="61" spans="1:17" s="78" customFormat="1" ht="22.5" customHeight="1" x14ac:dyDescent="0.65">
      <c r="A61" s="76" t="s">
        <v>223</v>
      </c>
      <c r="B61" s="77" t="s">
        <v>52</v>
      </c>
      <c r="C61" s="77" t="s">
        <v>61</v>
      </c>
      <c r="D61" s="77" t="s">
        <v>338</v>
      </c>
      <c r="E61" s="75">
        <v>14</v>
      </c>
      <c r="F61" s="75">
        <v>9.5</v>
      </c>
      <c r="G61" s="75">
        <v>9</v>
      </c>
      <c r="H61" s="75">
        <v>8.5</v>
      </c>
      <c r="I61" s="75">
        <v>8</v>
      </c>
      <c r="J61" s="75">
        <v>7.5</v>
      </c>
      <c r="K61" s="75">
        <v>8</v>
      </c>
      <c r="L61" s="75">
        <v>4.5</v>
      </c>
      <c r="M61" s="75">
        <v>9.5</v>
      </c>
      <c r="N61" s="75">
        <v>3.5</v>
      </c>
      <c r="O61" s="75">
        <v>4.5</v>
      </c>
      <c r="P61" s="75">
        <f t="shared" si="1"/>
        <v>86.5</v>
      </c>
      <c r="Q61" s="75"/>
    </row>
    <row r="62" spans="1:17" s="78" customFormat="1" ht="22.5" customHeight="1" x14ac:dyDescent="0.65">
      <c r="A62" s="82" t="s">
        <v>262</v>
      </c>
      <c r="B62" s="82" t="s">
        <v>52</v>
      </c>
      <c r="C62" s="77" t="s">
        <v>62</v>
      </c>
      <c r="D62" s="77" t="s">
        <v>338</v>
      </c>
      <c r="E62" s="75">
        <v>13.5</v>
      </c>
      <c r="F62" s="75">
        <v>9.5</v>
      </c>
      <c r="G62" s="75">
        <v>9.5</v>
      </c>
      <c r="H62" s="75">
        <v>9</v>
      </c>
      <c r="I62" s="75">
        <v>8.5</v>
      </c>
      <c r="J62" s="75">
        <v>9</v>
      </c>
      <c r="K62" s="75">
        <v>8</v>
      </c>
      <c r="L62" s="75">
        <v>2.5</v>
      </c>
      <c r="M62" s="75">
        <v>9.5</v>
      </c>
      <c r="N62" s="75">
        <v>3</v>
      </c>
      <c r="O62" s="75">
        <v>4.5</v>
      </c>
      <c r="P62" s="75">
        <f t="shared" si="1"/>
        <v>86.5</v>
      </c>
      <c r="Q62" s="75"/>
    </row>
    <row r="63" spans="1:17" s="78" customFormat="1" ht="22.5" customHeight="1" x14ac:dyDescent="0.65">
      <c r="A63" s="76" t="s">
        <v>227</v>
      </c>
      <c r="B63" s="77" t="s">
        <v>52</v>
      </c>
      <c r="C63" s="77" t="s">
        <v>158</v>
      </c>
      <c r="D63" s="77" t="s">
        <v>338</v>
      </c>
      <c r="E63" s="75">
        <v>12.5</v>
      </c>
      <c r="F63" s="75">
        <v>9</v>
      </c>
      <c r="G63" s="75">
        <v>9</v>
      </c>
      <c r="H63" s="75">
        <v>8.5</v>
      </c>
      <c r="I63" s="75">
        <v>8.5</v>
      </c>
      <c r="J63" s="75">
        <v>8</v>
      </c>
      <c r="K63" s="75">
        <v>8.5</v>
      </c>
      <c r="L63" s="75">
        <v>4.5</v>
      </c>
      <c r="M63" s="75">
        <v>9</v>
      </c>
      <c r="N63" s="75">
        <v>4.5</v>
      </c>
      <c r="O63" s="75">
        <v>4.5</v>
      </c>
      <c r="P63" s="75">
        <f t="shared" si="1"/>
        <v>86.5</v>
      </c>
      <c r="Q63" s="75"/>
    </row>
    <row r="64" spans="1:17" s="78" customFormat="1" ht="22.5" customHeight="1" x14ac:dyDescent="0.65">
      <c r="A64" s="82" t="s">
        <v>256</v>
      </c>
      <c r="B64" s="82" t="s">
        <v>52</v>
      </c>
      <c r="C64" s="77" t="s">
        <v>62</v>
      </c>
      <c r="D64" s="77" t="s">
        <v>338</v>
      </c>
      <c r="E64" s="75">
        <v>14.5</v>
      </c>
      <c r="F64" s="75">
        <v>9</v>
      </c>
      <c r="G64" s="75">
        <v>8</v>
      </c>
      <c r="H64" s="75">
        <v>7</v>
      </c>
      <c r="I64" s="75">
        <v>9.5</v>
      </c>
      <c r="J64" s="75">
        <v>7.5</v>
      </c>
      <c r="K64" s="75">
        <v>7.5</v>
      </c>
      <c r="L64" s="75">
        <v>4.5</v>
      </c>
      <c r="M64" s="75">
        <v>9</v>
      </c>
      <c r="N64" s="75">
        <v>5</v>
      </c>
      <c r="O64" s="75">
        <v>5</v>
      </c>
      <c r="P64" s="75">
        <f t="shared" si="1"/>
        <v>86.5</v>
      </c>
      <c r="Q64" s="75"/>
    </row>
    <row r="65" spans="1:17" s="78" customFormat="1" ht="22.5" customHeight="1" x14ac:dyDescent="0.65">
      <c r="A65" s="82" t="s">
        <v>283</v>
      </c>
      <c r="B65" s="83" t="s">
        <v>52</v>
      </c>
      <c r="C65" s="83" t="s">
        <v>178</v>
      </c>
      <c r="D65" s="77" t="s">
        <v>338</v>
      </c>
      <c r="E65" s="75">
        <v>13.5</v>
      </c>
      <c r="F65" s="75">
        <v>9</v>
      </c>
      <c r="G65" s="75">
        <v>8.5</v>
      </c>
      <c r="H65" s="75">
        <v>8</v>
      </c>
      <c r="I65" s="75">
        <v>8</v>
      </c>
      <c r="J65" s="75">
        <v>8</v>
      </c>
      <c r="K65" s="75">
        <v>8.5</v>
      </c>
      <c r="L65" s="75">
        <v>4.5</v>
      </c>
      <c r="M65" s="75">
        <v>9.5</v>
      </c>
      <c r="N65" s="75">
        <v>4</v>
      </c>
      <c r="O65" s="75">
        <v>4.5</v>
      </c>
      <c r="P65" s="75">
        <f t="shared" si="1"/>
        <v>86</v>
      </c>
      <c r="Q65" s="75"/>
    </row>
    <row r="66" spans="1:17" s="78" customFormat="1" ht="22.5" customHeight="1" x14ac:dyDescent="0.65">
      <c r="A66" s="87" t="s">
        <v>280</v>
      </c>
      <c r="B66" s="83" t="s">
        <v>52</v>
      </c>
      <c r="C66" s="83" t="s">
        <v>171</v>
      </c>
      <c r="D66" s="77" t="s">
        <v>338</v>
      </c>
      <c r="E66" s="75">
        <v>12</v>
      </c>
      <c r="F66" s="75">
        <v>9</v>
      </c>
      <c r="G66" s="75">
        <v>8.5</v>
      </c>
      <c r="H66" s="75">
        <v>9</v>
      </c>
      <c r="I66" s="75">
        <v>8.5</v>
      </c>
      <c r="J66" s="75">
        <v>8</v>
      </c>
      <c r="K66" s="75">
        <v>8</v>
      </c>
      <c r="L66" s="75">
        <v>4.5</v>
      </c>
      <c r="M66" s="75">
        <v>9</v>
      </c>
      <c r="N66" s="75">
        <v>5</v>
      </c>
      <c r="O66" s="75">
        <v>4.5</v>
      </c>
      <c r="P66" s="75">
        <f t="shared" si="1"/>
        <v>86</v>
      </c>
      <c r="Q66" s="75"/>
    </row>
    <row r="67" spans="1:17" s="78" customFormat="1" ht="22.5" customHeight="1" x14ac:dyDescent="0.65">
      <c r="A67" s="82" t="s">
        <v>259</v>
      </c>
      <c r="B67" s="82" t="s">
        <v>52</v>
      </c>
      <c r="C67" s="77" t="s">
        <v>62</v>
      </c>
      <c r="D67" s="77" t="s">
        <v>338</v>
      </c>
      <c r="E67" s="75">
        <v>13</v>
      </c>
      <c r="F67" s="75">
        <v>9.5</v>
      </c>
      <c r="G67" s="75">
        <v>9</v>
      </c>
      <c r="H67" s="75">
        <v>8.5</v>
      </c>
      <c r="I67" s="75">
        <v>8</v>
      </c>
      <c r="J67" s="75">
        <v>7.5</v>
      </c>
      <c r="K67" s="75">
        <v>8.5</v>
      </c>
      <c r="L67" s="75">
        <v>4</v>
      </c>
      <c r="M67" s="75">
        <v>9.5</v>
      </c>
      <c r="N67" s="75">
        <v>3.5</v>
      </c>
      <c r="O67" s="75">
        <v>4.5</v>
      </c>
      <c r="P67" s="75">
        <f t="shared" si="1"/>
        <v>85.5</v>
      </c>
      <c r="Q67" s="75"/>
    </row>
    <row r="68" spans="1:17" s="85" customFormat="1" ht="22.5" customHeight="1" x14ac:dyDescent="0.65">
      <c r="A68" s="76" t="s">
        <v>115</v>
      </c>
      <c r="B68" s="77" t="s">
        <v>52</v>
      </c>
      <c r="C68" s="77" t="s">
        <v>165</v>
      </c>
      <c r="D68" s="77" t="s">
        <v>338</v>
      </c>
      <c r="E68" s="75">
        <v>12</v>
      </c>
      <c r="F68" s="75">
        <v>9</v>
      </c>
      <c r="G68" s="75">
        <v>8.5</v>
      </c>
      <c r="H68" s="75">
        <v>8.5</v>
      </c>
      <c r="I68" s="75">
        <v>8.5</v>
      </c>
      <c r="J68" s="75">
        <v>7.5</v>
      </c>
      <c r="K68" s="75">
        <v>9.5</v>
      </c>
      <c r="L68" s="75">
        <v>4.25</v>
      </c>
      <c r="M68" s="75">
        <v>10</v>
      </c>
      <c r="N68" s="75">
        <v>3.5</v>
      </c>
      <c r="O68" s="75">
        <v>4</v>
      </c>
      <c r="P68" s="75">
        <f t="shared" si="1"/>
        <v>85.25</v>
      </c>
      <c r="Q68" s="75"/>
    </row>
    <row r="69" spans="1:17" s="78" customFormat="1" ht="22.5" customHeight="1" x14ac:dyDescent="0.65">
      <c r="A69" s="76" t="s">
        <v>195</v>
      </c>
      <c r="B69" s="77" t="s">
        <v>52</v>
      </c>
      <c r="C69" s="77" t="s">
        <v>58</v>
      </c>
      <c r="D69" s="77" t="s">
        <v>338</v>
      </c>
      <c r="E69" s="75">
        <v>12</v>
      </c>
      <c r="F69" s="75">
        <v>9.5</v>
      </c>
      <c r="G69" s="75">
        <v>9</v>
      </c>
      <c r="H69" s="75">
        <v>8</v>
      </c>
      <c r="I69" s="75">
        <v>8</v>
      </c>
      <c r="J69" s="75">
        <v>8</v>
      </c>
      <c r="K69" s="75">
        <v>7.5</v>
      </c>
      <c r="L69" s="75">
        <v>4.5</v>
      </c>
      <c r="M69" s="75">
        <v>9.5</v>
      </c>
      <c r="N69" s="75">
        <v>4.5</v>
      </c>
      <c r="O69" s="75">
        <v>4.5</v>
      </c>
      <c r="P69" s="75">
        <f t="shared" si="1"/>
        <v>85</v>
      </c>
      <c r="Q69" s="75"/>
    </row>
    <row r="70" spans="1:17" s="78" customFormat="1" ht="22.5" customHeight="1" x14ac:dyDescent="0.65">
      <c r="A70" s="81" t="s">
        <v>240</v>
      </c>
      <c r="B70" s="81" t="s">
        <v>52</v>
      </c>
      <c r="C70" s="81" t="s">
        <v>56</v>
      </c>
      <c r="D70" s="77" t="s">
        <v>338</v>
      </c>
      <c r="E70" s="75">
        <v>13</v>
      </c>
      <c r="F70" s="75">
        <v>9.5</v>
      </c>
      <c r="G70" s="75">
        <v>9</v>
      </c>
      <c r="H70" s="75">
        <v>8</v>
      </c>
      <c r="I70" s="75">
        <v>8</v>
      </c>
      <c r="J70" s="75">
        <v>7.5</v>
      </c>
      <c r="K70" s="75">
        <v>8</v>
      </c>
      <c r="L70" s="75">
        <v>4</v>
      </c>
      <c r="M70" s="75">
        <v>9.5</v>
      </c>
      <c r="N70" s="75">
        <v>4</v>
      </c>
      <c r="O70" s="75">
        <v>4.5</v>
      </c>
      <c r="P70" s="75">
        <f t="shared" si="1"/>
        <v>85</v>
      </c>
      <c r="Q70" s="75"/>
    </row>
    <row r="71" spans="1:17" s="78" customFormat="1" ht="22.5" customHeight="1" x14ac:dyDescent="0.65">
      <c r="A71" s="82" t="s">
        <v>201</v>
      </c>
      <c r="B71" s="83" t="s">
        <v>52</v>
      </c>
      <c r="C71" s="83" t="s">
        <v>60</v>
      </c>
      <c r="D71" s="77" t="s">
        <v>338</v>
      </c>
      <c r="E71" s="75">
        <v>12.5</v>
      </c>
      <c r="F71" s="75">
        <v>9</v>
      </c>
      <c r="G71" s="75">
        <v>9</v>
      </c>
      <c r="H71" s="75">
        <v>8.5</v>
      </c>
      <c r="I71" s="75">
        <v>8.5</v>
      </c>
      <c r="J71" s="75">
        <v>7.5</v>
      </c>
      <c r="K71" s="75">
        <v>7.5</v>
      </c>
      <c r="L71" s="75">
        <v>4</v>
      </c>
      <c r="M71" s="75">
        <v>9.5</v>
      </c>
      <c r="N71" s="75">
        <v>4.5</v>
      </c>
      <c r="O71" s="75">
        <v>4.5</v>
      </c>
      <c r="P71" s="75">
        <f t="shared" si="1"/>
        <v>85</v>
      </c>
      <c r="Q71" s="75"/>
    </row>
    <row r="72" spans="1:17" s="78" customFormat="1" ht="22.5" customHeight="1" x14ac:dyDescent="0.65">
      <c r="A72" s="82" t="s">
        <v>313</v>
      </c>
      <c r="B72" s="83" t="s">
        <v>52</v>
      </c>
      <c r="C72" s="83" t="s">
        <v>178</v>
      </c>
      <c r="D72" s="77" t="s">
        <v>338</v>
      </c>
      <c r="E72" s="75">
        <v>12</v>
      </c>
      <c r="F72" s="75">
        <v>9</v>
      </c>
      <c r="G72" s="75">
        <v>8.5</v>
      </c>
      <c r="H72" s="75">
        <v>8.5</v>
      </c>
      <c r="I72" s="75">
        <v>8.5</v>
      </c>
      <c r="J72" s="75">
        <v>8</v>
      </c>
      <c r="K72" s="75">
        <v>8</v>
      </c>
      <c r="L72" s="75">
        <v>4.5</v>
      </c>
      <c r="M72" s="75">
        <v>9</v>
      </c>
      <c r="N72" s="75">
        <v>4.5</v>
      </c>
      <c r="O72" s="75">
        <v>4.5</v>
      </c>
      <c r="P72" s="75">
        <f t="shared" si="1"/>
        <v>85</v>
      </c>
      <c r="Q72" s="75"/>
    </row>
    <row r="73" spans="1:17" s="78" customFormat="1" ht="22.5" customHeight="1" x14ac:dyDescent="0.65">
      <c r="A73" s="76" t="s">
        <v>228</v>
      </c>
      <c r="B73" s="77" t="s">
        <v>52</v>
      </c>
      <c r="C73" s="77" t="s">
        <v>328</v>
      </c>
      <c r="D73" s="77" t="s">
        <v>338</v>
      </c>
      <c r="E73" s="75">
        <v>12</v>
      </c>
      <c r="F73" s="75">
        <v>9.5</v>
      </c>
      <c r="G73" s="75">
        <v>9</v>
      </c>
      <c r="H73" s="75">
        <v>9</v>
      </c>
      <c r="I73" s="75">
        <v>8</v>
      </c>
      <c r="J73" s="75">
        <v>7.5</v>
      </c>
      <c r="K73" s="75">
        <v>7</v>
      </c>
      <c r="L73" s="75">
        <v>4</v>
      </c>
      <c r="M73" s="75">
        <v>9.5</v>
      </c>
      <c r="N73" s="75">
        <v>4.5</v>
      </c>
      <c r="O73" s="75">
        <v>4.5</v>
      </c>
      <c r="P73" s="75">
        <f t="shared" si="1"/>
        <v>84.5</v>
      </c>
      <c r="Q73" s="75"/>
    </row>
    <row r="74" spans="1:17" s="78" customFormat="1" ht="22.5" customHeight="1" x14ac:dyDescent="0.65">
      <c r="A74" s="82" t="s">
        <v>260</v>
      </c>
      <c r="B74" s="82" t="s">
        <v>52</v>
      </c>
      <c r="C74" s="77" t="s">
        <v>62</v>
      </c>
      <c r="D74" s="77" t="s">
        <v>338</v>
      </c>
      <c r="E74" s="75">
        <v>13.5</v>
      </c>
      <c r="F74" s="75">
        <v>9.5</v>
      </c>
      <c r="G74" s="75">
        <v>9</v>
      </c>
      <c r="H74" s="75">
        <v>8.5</v>
      </c>
      <c r="I74" s="75">
        <v>7.5</v>
      </c>
      <c r="J74" s="75">
        <v>7.5</v>
      </c>
      <c r="K74" s="75">
        <v>7.5</v>
      </c>
      <c r="L74" s="75">
        <v>4</v>
      </c>
      <c r="M74" s="75">
        <v>9.5</v>
      </c>
      <c r="N74" s="75">
        <v>3.5</v>
      </c>
      <c r="O74" s="75">
        <v>4.5</v>
      </c>
      <c r="P74" s="75">
        <f t="shared" si="1"/>
        <v>84.5</v>
      </c>
      <c r="Q74" s="75"/>
    </row>
    <row r="75" spans="1:17" s="78" customFormat="1" ht="22.5" customHeight="1" x14ac:dyDescent="0.65">
      <c r="A75" s="76" t="s">
        <v>221</v>
      </c>
      <c r="B75" s="77" t="s">
        <v>52</v>
      </c>
      <c r="C75" s="77" t="s">
        <v>61</v>
      </c>
      <c r="D75" s="77" t="s">
        <v>338</v>
      </c>
      <c r="E75" s="75">
        <v>11.5</v>
      </c>
      <c r="F75" s="75">
        <v>9.5</v>
      </c>
      <c r="G75" s="75">
        <v>9.5</v>
      </c>
      <c r="H75" s="75">
        <v>8</v>
      </c>
      <c r="I75" s="75">
        <v>8</v>
      </c>
      <c r="J75" s="75">
        <v>7</v>
      </c>
      <c r="K75" s="75">
        <v>8</v>
      </c>
      <c r="L75" s="75">
        <v>4.5</v>
      </c>
      <c r="M75" s="75">
        <v>9.5</v>
      </c>
      <c r="N75" s="75">
        <v>4.5</v>
      </c>
      <c r="O75" s="75">
        <v>4.5</v>
      </c>
      <c r="P75" s="75">
        <f t="shared" si="1"/>
        <v>84.5</v>
      </c>
      <c r="Q75" s="75"/>
    </row>
    <row r="76" spans="1:17" s="78" customFormat="1" ht="22.5" customHeight="1" x14ac:dyDescent="0.65">
      <c r="A76" s="79" t="s">
        <v>237</v>
      </c>
      <c r="B76" s="77" t="s">
        <v>52</v>
      </c>
      <c r="C76" s="77" t="s">
        <v>164</v>
      </c>
      <c r="D76" s="77" t="s">
        <v>338</v>
      </c>
      <c r="E76" s="75">
        <v>13.5</v>
      </c>
      <c r="F76" s="75">
        <v>9</v>
      </c>
      <c r="G76" s="75">
        <v>8.5</v>
      </c>
      <c r="H76" s="75">
        <v>8.5</v>
      </c>
      <c r="I76" s="75">
        <v>8</v>
      </c>
      <c r="J76" s="75">
        <v>8</v>
      </c>
      <c r="K76" s="75">
        <v>8</v>
      </c>
      <c r="L76" s="75">
        <v>4</v>
      </c>
      <c r="M76" s="75">
        <v>9</v>
      </c>
      <c r="N76" s="75">
        <v>3.5</v>
      </c>
      <c r="O76" s="75">
        <v>4.5</v>
      </c>
      <c r="P76" s="75">
        <f t="shared" si="1"/>
        <v>84.5</v>
      </c>
      <c r="Q76" s="75"/>
    </row>
    <row r="77" spans="1:17" s="78" customFormat="1" ht="22.5" customHeight="1" x14ac:dyDescent="0.65">
      <c r="A77" s="79" t="s">
        <v>235</v>
      </c>
      <c r="B77" s="77" t="s">
        <v>52</v>
      </c>
      <c r="C77" s="77" t="s">
        <v>164</v>
      </c>
      <c r="D77" s="77" t="s">
        <v>338</v>
      </c>
      <c r="E77" s="75">
        <v>10.5</v>
      </c>
      <c r="F77" s="75">
        <v>9</v>
      </c>
      <c r="G77" s="75">
        <v>8.5</v>
      </c>
      <c r="H77" s="75">
        <v>9</v>
      </c>
      <c r="I77" s="75">
        <v>9.5</v>
      </c>
      <c r="J77" s="75">
        <v>7</v>
      </c>
      <c r="K77" s="75">
        <v>8</v>
      </c>
      <c r="L77" s="75">
        <v>4.5</v>
      </c>
      <c r="M77" s="75">
        <v>9</v>
      </c>
      <c r="N77" s="75">
        <v>5</v>
      </c>
      <c r="O77" s="75">
        <v>4.5</v>
      </c>
      <c r="P77" s="75">
        <f t="shared" si="1"/>
        <v>84.5</v>
      </c>
      <c r="Q77" s="75"/>
    </row>
    <row r="78" spans="1:17" s="78" customFormat="1" ht="22.5" customHeight="1" x14ac:dyDescent="0.65">
      <c r="A78" s="79" t="s">
        <v>364</v>
      </c>
      <c r="B78" s="79" t="s">
        <v>52</v>
      </c>
      <c r="C78" s="80" t="s">
        <v>56</v>
      </c>
      <c r="D78" s="77" t="s">
        <v>338</v>
      </c>
      <c r="E78" s="75">
        <v>13</v>
      </c>
      <c r="F78" s="75">
        <v>9.5</v>
      </c>
      <c r="G78" s="75">
        <v>9.5</v>
      </c>
      <c r="H78" s="75">
        <v>8</v>
      </c>
      <c r="I78" s="75">
        <v>8.5</v>
      </c>
      <c r="J78" s="75">
        <v>7.5</v>
      </c>
      <c r="K78" s="75">
        <v>8.5</v>
      </c>
      <c r="L78" s="75">
        <v>3</v>
      </c>
      <c r="M78" s="75">
        <v>9.5</v>
      </c>
      <c r="N78" s="75">
        <v>3</v>
      </c>
      <c r="O78" s="75">
        <v>4.5</v>
      </c>
      <c r="P78" s="75">
        <f t="shared" si="1"/>
        <v>84.5</v>
      </c>
      <c r="Q78" s="75"/>
    </row>
    <row r="79" spans="1:17" s="78" customFormat="1" ht="22.5" customHeight="1" x14ac:dyDescent="0.65">
      <c r="A79" s="76" t="s">
        <v>181</v>
      </c>
      <c r="B79" s="77" t="s">
        <v>52</v>
      </c>
      <c r="C79" s="77" t="s">
        <v>324</v>
      </c>
      <c r="D79" s="77" t="s">
        <v>338</v>
      </c>
      <c r="E79" s="75">
        <v>13</v>
      </c>
      <c r="F79" s="75">
        <v>9.5</v>
      </c>
      <c r="G79" s="75">
        <v>9</v>
      </c>
      <c r="H79" s="75">
        <v>8</v>
      </c>
      <c r="I79" s="75">
        <v>8</v>
      </c>
      <c r="J79" s="75">
        <v>7.5</v>
      </c>
      <c r="K79" s="75">
        <v>8.5</v>
      </c>
      <c r="L79" s="75">
        <v>3.5</v>
      </c>
      <c r="M79" s="75">
        <v>9</v>
      </c>
      <c r="N79" s="75">
        <v>3.5</v>
      </c>
      <c r="O79" s="75">
        <v>4.5</v>
      </c>
      <c r="P79" s="75">
        <f t="shared" si="1"/>
        <v>84</v>
      </c>
      <c r="Q79" s="75"/>
    </row>
    <row r="80" spans="1:17" s="78" customFormat="1" ht="22.5" customHeight="1" x14ac:dyDescent="0.65">
      <c r="A80" s="84" t="s">
        <v>271</v>
      </c>
      <c r="B80" s="84" t="s">
        <v>52</v>
      </c>
      <c r="C80" s="84" t="s">
        <v>168</v>
      </c>
      <c r="D80" s="77" t="s">
        <v>338</v>
      </c>
      <c r="E80" s="75">
        <v>13</v>
      </c>
      <c r="F80" s="75">
        <v>9</v>
      </c>
      <c r="G80" s="75">
        <v>9</v>
      </c>
      <c r="H80" s="75">
        <v>8.5</v>
      </c>
      <c r="I80" s="75">
        <v>7.5</v>
      </c>
      <c r="J80" s="75">
        <v>7</v>
      </c>
      <c r="K80" s="75">
        <v>8</v>
      </c>
      <c r="L80" s="75">
        <v>4.5</v>
      </c>
      <c r="M80" s="75">
        <v>9.5</v>
      </c>
      <c r="N80" s="75">
        <v>3.5</v>
      </c>
      <c r="O80" s="75">
        <v>4.5</v>
      </c>
      <c r="P80" s="75">
        <f t="shared" si="1"/>
        <v>84</v>
      </c>
      <c r="Q80" s="75"/>
    </row>
    <row r="81" spans="1:17" s="78" customFormat="1" ht="22.5" customHeight="1" x14ac:dyDescent="0.65">
      <c r="A81" s="79" t="s">
        <v>238</v>
      </c>
      <c r="B81" s="77" t="s">
        <v>52</v>
      </c>
      <c r="C81" s="77" t="s">
        <v>164</v>
      </c>
      <c r="D81" s="77" t="s">
        <v>338</v>
      </c>
      <c r="E81" s="75">
        <v>12</v>
      </c>
      <c r="F81" s="75">
        <v>9</v>
      </c>
      <c r="G81" s="75">
        <v>9</v>
      </c>
      <c r="H81" s="75">
        <v>8.5</v>
      </c>
      <c r="I81" s="75">
        <v>8</v>
      </c>
      <c r="J81" s="75">
        <v>7.5</v>
      </c>
      <c r="K81" s="75">
        <v>8</v>
      </c>
      <c r="L81" s="75">
        <v>4</v>
      </c>
      <c r="M81" s="75">
        <v>9</v>
      </c>
      <c r="N81" s="75">
        <v>4.5</v>
      </c>
      <c r="O81" s="75">
        <v>4.5</v>
      </c>
      <c r="P81" s="75">
        <f t="shared" ref="P81:P112" si="2">SUM(E81:O81)</f>
        <v>84</v>
      </c>
      <c r="Q81" s="75"/>
    </row>
    <row r="82" spans="1:17" s="78" customFormat="1" ht="22.5" customHeight="1" x14ac:dyDescent="0.65">
      <c r="A82" s="79" t="s">
        <v>360</v>
      </c>
      <c r="B82" s="79" t="s">
        <v>52</v>
      </c>
      <c r="C82" s="80" t="s">
        <v>175</v>
      </c>
      <c r="D82" s="77" t="s">
        <v>338</v>
      </c>
      <c r="E82" s="75">
        <v>12.5</v>
      </c>
      <c r="F82" s="75">
        <v>9.5</v>
      </c>
      <c r="G82" s="75">
        <v>9.5</v>
      </c>
      <c r="H82" s="75">
        <v>8.5</v>
      </c>
      <c r="I82" s="75">
        <v>7.5</v>
      </c>
      <c r="J82" s="75">
        <v>8</v>
      </c>
      <c r="K82" s="75">
        <v>7</v>
      </c>
      <c r="L82" s="75">
        <v>4</v>
      </c>
      <c r="M82" s="75">
        <v>9.5</v>
      </c>
      <c r="N82" s="75">
        <v>3.5</v>
      </c>
      <c r="O82" s="75">
        <v>4.5</v>
      </c>
      <c r="P82" s="75">
        <f t="shared" si="2"/>
        <v>84</v>
      </c>
      <c r="Q82" s="75"/>
    </row>
    <row r="83" spans="1:17" s="78" customFormat="1" ht="22.5" customHeight="1" x14ac:dyDescent="0.65">
      <c r="A83" s="76" t="s">
        <v>310</v>
      </c>
      <c r="B83" s="77" t="s">
        <v>150</v>
      </c>
      <c r="C83" s="77" t="s">
        <v>176</v>
      </c>
      <c r="D83" s="77" t="s">
        <v>338</v>
      </c>
      <c r="E83" s="75">
        <v>13.5</v>
      </c>
      <c r="F83" s="75">
        <v>9</v>
      </c>
      <c r="G83" s="75">
        <v>8.5</v>
      </c>
      <c r="H83" s="75">
        <v>8.5</v>
      </c>
      <c r="I83" s="75">
        <v>8</v>
      </c>
      <c r="J83" s="75">
        <v>7.5</v>
      </c>
      <c r="K83" s="75">
        <v>7.5</v>
      </c>
      <c r="L83" s="75">
        <v>4</v>
      </c>
      <c r="M83" s="75">
        <v>9</v>
      </c>
      <c r="N83" s="75">
        <v>3.5</v>
      </c>
      <c r="O83" s="75">
        <v>4.5</v>
      </c>
      <c r="P83" s="75">
        <f t="shared" si="2"/>
        <v>83.5</v>
      </c>
      <c r="Q83" s="75"/>
    </row>
    <row r="84" spans="1:17" s="78" customFormat="1" ht="22.5" customHeight="1" x14ac:dyDescent="0.65">
      <c r="A84" s="79" t="s">
        <v>318</v>
      </c>
      <c r="B84" s="79" t="s">
        <v>52</v>
      </c>
      <c r="C84" s="80" t="s">
        <v>335</v>
      </c>
      <c r="D84" s="77" t="s">
        <v>338</v>
      </c>
      <c r="E84" s="75">
        <v>11.5</v>
      </c>
      <c r="F84" s="75">
        <v>9</v>
      </c>
      <c r="G84" s="75">
        <v>9</v>
      </c>
      <c r="H84" s="75">
        <v>8</v>
      </c>
      <c r="I84" s="75">
        <v>8.5</v>
      </c>
      <c r="J84" s="75">
        <v>8</v>
      </c>
      <c r="K84" s="75">
        <v>7</v>
      </c>
      <c r="L84" s="75">
        <v>4</v>
      </c>
      <c r="M84" s="75">
        <v>9</v>
      </c>
      <c r="N84" s="75">
        <v>4.5</v>
      </c>
      <c r="O84" s="75">
        <v>4.5</v>
      </c>
      <c r="P84" s="75">
        <f t="shared" si="2"/>
        <v>83</v>
      </c>
      <c r="Q84" s="75"/>
    </row>
    <row r="85" spans="1:17" s="78" customFormat="1" ht="22.5" customHeight="1" x14ac:dyDescent="0.65">
      <c r="A85" s="79" t="s">
        <v>234</v>
      </c>
      <c r="B85" s="77" t="s">
        <v>52</v>
      </c>
      <c r="C85" s="77" t="s">
        <v>164</v>
      </c>
      <c r="D85" s="77" t="s">
        <v>338</v>
      </c>
      <c r="E85" s="75">
        <v>12.5</v>
      </c>
      <c r="F85" s="75">
        <v>9.5</v>
      </c>
      <c r="G85" s="75">
        <v>9</v>
      </c>
      <c r="H85" s="75">
        <v>8</v>
      </c>
      <c r="I85" s="75">
        <v>8</v>
      </c>
      <c r="J85" s="75">
        <v>7</v>
      </c>
      <c r="K85" s="75">
        <v>7.5</v>
      </c>
      <c r="L85" s="75">
        <v>4</v>
      </c>
      <c r="M85" s="75">
        <v>9</v>
      </c>
      <c r="N85" s="75">
        <v>3.5</v>
      </c>
      <c r="O85" s="75">
        <v>4.5</v>
      </c>
      <c r="P85" s="75">
        <f t="shared" si="2"/>
        <v>82.5</v>
      </c>
      <c r="Q85" s="75"/>
    </row>
    <row r="86" spans="1:17" s="78" customFormat="1" ht="22.5" customHeight="1" x14ac:dyDescent="0.65">
      <c r="A86" s="76" t="s">
        <v>196</v>
      </c>
      <c r="B86" s="77" t="s">
        <v>52</v>
      </c>
      <c r="C86" s="77" t="s">
        <v>59</v>
      </c>
      <c r="D86" s="77" t="s">
        <v>338</v>
      </c>
      <c r="E86" s="75">
        <v>11.5</v>
      </c>
      <c r="F86" s="75">
        <v>9</v>
      </c>
      <c r="G86" s="75">
        <v>8.5</v>
      </c>
      <c r="H86" s="75">
        <v>8</v>
      </c>
      <c r="I86" s="75">
        <v>8.5</v>
      </c>
      <c r="J86" s="75">
        <v>7</v>
      </c>
      <c r="K86" s="75">
        <v>7.5</v>
      </c>
      <c r="L86" s="75">
        <v>4.5</v>
      </c>
      <c r="M86" s="75">
        <v>9</v>
      </c>
      <c r="N86" s="75">
        <v>4.5</v>
      </c>
      <c r="O86" s="75">
        <v>4.5</v>
      </c>
      <c r="P86" s="75">
        <f t="shared" si="2"/>
        <v>82.5</v>
      </c>
      <c r="Q86" s="75"/>
    </row>
    <row r="87" spans="1:17" s="78" customFormat="1" ht="22.5" customHeight="1" x14ac:dyDescent="0.65">
      <c r="A87" s="76" t="s">
        <v>188</v>
      </c>
      <c r="B87" s="77" t="s">
        <v>52</v>
      </c>
      <c r="C87" s="77" t="s">
        <v>57</v>
      </c>
      <c r="D87" s="77" t="s">
        <v>338</v>
      </c>
      <c r="E87" s="75">
        <v>12.5</v>
      </c>
      <c r="F87" s="75">
        <v>8.5</v>
      </c>
      <c r="G87" s="75">
        <v>8</v>
      </c>
      <c r="H87" s="75">
        <v>8.5</v>
      </c>
      <c r="I87" s="75">
        <v>8.5</v>
      </c>
      <c r="J87" s="75">
        <v>8</v>
      </c>
      <c r="K87" s="75">
        <v>6.5</v>
      </c>
      <c r="L87" s="75">
        <v>4.5</v>
      </c>
      <c r="M87" s="75">
        <v>9</v>
      </c>
      <c r="N87" s="75">
        <v>4</v>
      </c>
      <c r="O87" s="75">
        <v>4.5</v>
      </c>
      <c r="P87" s="75">
        <f t="shared" si="2"/>
        <v>82.5</v>
      </c>
      <c r="Q87" s="75"/>
    </row>
    <row r="88" spans="1:17" s="78" customFormat="1" ht="22.5" customHeight="1" x14ac:dyDescent="0.65">
      <c r="A88" s="79" t="s">
        <v>236</v>
      </c>
      <c r="B88" s="77" t="s">
        <v>52</v>
      </c>
      <c r="C88" s="77" t="s">
        <v>164</v>
      </c>
      <c r="D88" s="77" t="s">
        <v>338</v>
      </c>
      <c r="E88" s="75">
        <v>13.5</v>
      </c>
      <c r="F88" s="75">
        <v>10</v>
      </c>
      <c r="G88" s="75">
        <v>9</v>
      </c>
      <c r="H88" s="75">
        <v>7.5</v>
      </c>
      <c r="I88" s="75">
        <v>6</v>
      </c>
      <c r="J88" s="75">
        <v>7.5</v>
      </c>
      <c r="K88" s="75">
        <v>6.5</v>
      </c>
      <c r="L88" s="75">
        <v>4.5</v>
      </c>
      <c r="M88" s="75">
        <v>10</v>
      </c>
      <c r="N88" s="75">
        <v>3.5</v>
      </c>
      <c r="O88" s="75">
        <v>4.5</v>
      </c>
      <c r="P88" s="75">
        <f t="shared" si="2"/>
        <v>82.5</v>
      </c>
      <c r="Q88" s="75"/>
    </row>
    <row r="89" spans="1:17" s="78" customFormat="1" ht="22.5" customHeight="1" x14ac:dyDescent="0.65">
      <c r="A89" s="82" t="s">
        <v>284</v>
      </c>
      <c r="B89" s="83" t="s">
        <v>52</v>
      </c>
      <c r="C89" s="83" t="s">
        <v>178</v>
      </c>
      <c r="D89" s="77" t="s">
        <v>338</v>
      </c>
      <c r="E89" s="75">
        <v>13</v>
      </c>
      <c r="F89" s="75">
        <v>9</v>
      </c>
      <c r="G89" s="75">
        <v>8.5</v>
      </c>
      <c r="H89" s="75">
        <v>8</v>
      </c>
      <c r="I89" s="75">
        <v>7.5</v>
      </c>
      <c r="J89" s="75">
        <v>7.5</v>
      </c>
      <c r="K89" s="75">
        <v>7.5</v>
      </c>
      <c r="L89" s="75">
        <v>4</v>
      </c>
      <c r="M89" s="75">
        <v>9</v>
      </c>
      <c r="N89" s="75">
        <v>3.5</v>
      </c>
      <c r="O89" s="75">
        <v>4.5</v>
      </c>
      <c r="P89" s="75">
        <f t="shared" si="2"/>
        <v>82</v>
      </c>
      <c r="Q89" s="75"/>
    </row>
    <row r="90" spans="1:17" s="78" customFormat="1" ht="22.5" customHeight="1" x14ac:dyDescent="0.65">
      <c r="A90" s="82" t="s">
        <v>258</v>
      </c>
      <c r="B90" s="82" t="s">
        <v>52</v>
      </c>
      <c r="C90" s="77" t="s">
        <v>62</v>
      </c>
      <c r="D90" s="77" t="s">
        <v>338</v>
      </c>
      <c r="E90" s="75">
        <v>12.5</v>
      </c>
      <c r="F90" s="75">
        <v>9</v>
      </c>
      <c r="G90" s="75">
        <v>8.5</v>
      </c>
      <c r="H90" s="75">
        <v>8</v>
      </c>
      <c r="I90" s="75">
        <v>8</v>
      </c>
      <c r="J90" s="75">
        <v>7.5</v>
      </c>
      <c r="K90" s="75">
        <v>6.5</v>
      </c>
      <c r="L90" s="75">
        <v>4.5</v>
      </c>
      <c r="M90" s="75">
        <v>9</v>
      </c>
      <c r="N90" s="75">
        <v>4</v>
      </c>
      <c r="O90" s="75">
        <v>4.5</v>
      </c>
      <c r="P90" s="75">
        <f t="shared" si="2"/>
        <v>82</v>
      </c>
      <c r="Q90" s="75"/>
    </row>
    <row r="91" spans="1:17" s="78" customFormat="1" ht="22.5" customHeight="1" x14ac:dyDescent="0.65">
      <c r="A91" s="76" t="s">
        <v>226</v>
      </c>
      <c r="B91" s="77" t="s">
        <v>52</v>
      </c>
      <c r="C91" s="77" t="s">
        <v>158</v>
      </c>
      <c r="D91" s="77" t="s">
        <v>338</v>
      </c>
      <c r="E91" s="75">
        <v>13</v>
      </c>
      <c r="F91" s="75">
        <v>9</v>
      </c>
      <c r="G91" s="75">
        <v>8.5</v>
      </c>
      <c r="H91" s="75">
        <v>7.5</v>
      </c>
      <c r="I91" s="75">
        <v>8</v>
      </c>
      <c r="J91" s="75">
        <v>7.5</v>
      </c>
      <c r="K91" s="75">
        <v>6.5</v>
      </c>
      <c r="L91" s="75">
        <v>4</v>
      </c>
      <c r="M91" s="75">
        <v>9</v>
      </c>
      <c r="N91" s="75">
        <v>4.5</v>
      </c>
      <c r="O91" s="75">
        <v>4.5</v>
      </c>
      <c r="P91" s="75">
        <f t="shared" si="2"/>
        <v>82</v>
      </c>
      <c r="Q91" s="75"/>
    </row>
    <row r="92" spans="1:17" s="78" customFormat="1" ht="22.5" customHeight="1" x14ac:dyDescent="0.65">
      <c r="A92" s="82" t="s">
        <v>247</v>
      </c>
      <c r="B92" s="82" t="s">
        <v>52</v>
      </c>
      <c r="C92" s="77" t="s">
        <v>62</v>
      </c>
      <c r="D92" s="77" t="s">
        <v>338</v>
      </c>
      <c r="E92" s="75">
        <v>12</v>
      </c>
      <c r="F92" s="75">
        <v>9</v>
      </c>
      <c r="G92" s="75">
        <v>9</v>
      </c>
      <c r="H92" s="75">
        <v>7.5</v>
      </c>
      <c r="I92" s="75">
        <v>8</v>
      </c>
      <c r="J92" s="75">
        <v>7.5</v>
      </c>
      <c r="K92" s="75">
        <v>7.5</v>
      </c>
      <c r="L92" s="75">
        <v>4</v>
      </c>
      <c r="M92" s="75">
        <v>9</v>
      </c>
      <c r="N92" s="75">
        <v>3.5</v>
      </c>
      <c r="O92" s="75">
        <v>4.5</v>
      </c>
      <c r="P92" s="75">
        <f t="shared" si="2"/>
        <v>81.5</v>
      </c>
      <c r="Q92" s="75"/>
    </row>
    <row r="93" spans="1:17" s="78" customFormat="1" ht="22.5" customHeight="1" x14ac:dyDescent="0.65">
      <c r="A93" s="81" t="s">
        <v>229</v>
      </c>
      <c r="B93" s="81" t="s">
        <v>52</v>
      </c>
      <c r="C93" s="81" t="s">
        <v>329</v>
      </c>
      <c r="D93" s="77" t="s">
        <v>338</v>
      </c>
      <c r="E93" s="75">
        <v>13.5</v>
      </c>
      <c r="F93" s="75">
        <v>9.5</v>
      </c>
      <c r="G93" s="75">
        <v>9</v>
      </c>
      <c r="H93" s="75">
        <v>8</v>
      </c>
      <c r="I93" s="75">
        <v>7</v>
      </c>
      <c r="J93" s="75">
        <v>7.5</v>
      </c>
      <c r="K93" s="75">
        <v>7</v>
      </c>
      <c r="L93" s="75">
        <v>3</v>
      </c>
      <c r="M93" s="75">
        <v>9.5</v>
      </c>
      <c r="N93" s="75">
        <v>3</v>
      </c>
      <c r="O93" s="75">
        <v>4.5</v>
      </c>
      <c r="P93" s="75">
        <f t="shared" si="2"/>
        <v>81.5</v>
      </c>
      <c r="Q93" s="75"/>
    </row>
    <row r="94" spans="1:17" s="78" customFormat="1" ht="22.5" customHeight="1" x14ac:dyDescent="0.65">
      <c r="A94" s="76" t="s">
        <v>274</v>
      </c>
      <c r="B94" s="77" t="s">
        <v>52</v>
      </c>
      <c r="C94" s="77" t="s">
        <v>169</v>
      </c>
      <c r="D94" s="77" t="s">
        <v>338</v>
      </c>
      <c r="E94" s="75">
        <v>11</v>
      </c>
      <c r="F94" s="75">
        <v>9.5</v>
      </c>
      <c r="G94" s="75">
        <v>9</v>
      </c>
      <c r="H94" s="75">
        <v>7.5</v>
      </c>
      <c r="I94" s="75">
        <v>8</v>
      </c>
      <c r="J94" s="75">
        <v>7.5</v>
      </c>
      <c r="K94" s="75">
        <v>7.5</v>
      </c>
      <c r="L94" s="75">
        <v>4.5</v>
      </c>
      <c r="M94" s="75">
        <v>9</v>
      </c>
      <c r="N94" s="75">
        <v>3</v>
      </c>
      <c r="O94" s="75">
        <v>4.5</v>
      </c>
      <c r="P94" s="75">
        <f t="shared" si="2"/>
        <v>81</v>
      </c>
      <c r="Q94" s="75"/>
    </row>
    <row r="95" spans="1:17" s="78" customFormat="1" ht="22.5" customHeight="1" x14ac:dyDescent="0.65">
      <c r="A95" s="76" t="s">
        <v>309</v>
      </c>
      <c r="B95" s="77" t="s">
        <v>150</v>
      </c>
      <c r="C95" s="77" t="s">
        <v>176</v>
      </c>
      <c r="D95" s="77" t="s">
        <v>338</v>
      </c>
      <c r="E95" s="75">
        <v>11</v>
      </c>
      <c r="F95" s="75">
        <v>8.5</v>
      </c>
      <c r="G95" s="75">
        <v>8</v>
      </c>
      <c r="H95" s="75">
        <v>8</v>
      </c>
      <c r="I95" s="75">
        <v>8.5</v>
      </c>
      <c r="J95" s="75">
        <v>7.5</v>
      </c>
      <c r="K95" s="75">
        <v>7</v>
      </c>
      <c r="L95" s="75">
        <v>4.5</v>
      </c>
      <c r="M95" s="75">
        <v>8.5</v>
      </c>
      <c r="N95" s="75">
        <v>4.5</v>
      </c>
      <c r="O95" s="75">
        <v>4.5</v>
      </c>
      <c r="P95" s="75">
        <f t="shared" si="2"/>
        <v>80.5</v>
      </c>
      <c r="Q95" s="75"/>
    </row>
    <row r="96" spans="1:17" s="78" customFormat="1" ht="22.5" customHeight="1" x14ac:dyDescent="0.65">
      <c r="A96" s="79" t="s">
        <v>300</v>
      </c>
      <c r="B96" s="80" t="s">
        <v>52</v>
      </c>
      <c r="C96" s="77" t="s">
        <v>174</v>
      </c>
      <c r="D96" s="77" t="s">
        <v>338</v>
      </c>
      <c r="E96" s="75">
        <v>12</v>
      </c>
      <c r="F96" s="75">
        <v>9</v>
      </c>
      <c r="G96" s="75">
        <v>9</v>
      </c>
      <c r="H96" s="75">
        <v>9</v>
      </c>
      <c r="I96" s="75">
        <v>7.5</v>
      </c>
      <c r="J96" s="75">
        <v>6.5</v>
      </c>
      <c r="K96" s="75">
        <v>8</v>
      </c>
      <c r="L96" s="75">
        <v>3</v>
      </c>
      <c r="M96" s="75">
        <v>9.5</v>
      </c>
      <c r="N96" s="75">
        <v>3</v>
      </c>
      <c r="O96" s="75">
        <v>4</v>
      </c>
      <c r="P96" s="75">
        <f t="shared" si="2"/>
        <v>80.5</v>
      </c>
      <c r="Q96" s="75"/>
    </row>
    <row r="97" spans="1:17" s="85" customFormat="1" ht="22.5" customHeight="1" x14ac:dyDescent="0.65">
      <c r="A97" s="79" t="s">
        <v>301</v>
      </c>
      <c r="B97" s="80" t="s">
        <v>52</v>
      </c>
      <c r="C97" s="77" t="s">
        <v>174</v>
      </c>
      <c r="D97" s="77" t="s">
        <v>338</v>
      </c>
      <c r="E97" s="75">
        <v>11</v>
      </c>
      <c r="F97" s="75">
        <v>8.5</v>
      </c>
      <c r="G97" s="75">
        <v>8.5</v>
      </c>
      <c r="H97" s="75">
        <v>8.5</v>
      </c>
      <c r="I97" s="75">
        <v>7.5</v>
      </c>
      <c r="J97" s="75">
        <v>7</v>
      </c>
      <c r="K97" s="75">
        <v>8</v>
      </c>
      <c r="L97" s="75">
        <v>4.5</v>
      </c>
      <c r="M97" s="75">
        <v>9</v>
      </c>
      <c r="N97" s="75">
        <v>3.5</v>
      </c>
      <c r="O97" s="75">
        <v>4.5</v>
      </c>
      <c r="P97" s="75">
        <f t="shared" si="2"/>
        <v>80.5</v>
      </c>
      <c r="Q97" s="75"/>
    </row>
    <row r="98" spans="1:17" s="78" customFormat="1" ht="22.5" customHeight="1" x14ac:dyDescent="0.65">
      <c r="A98" s="79" t="s">
        <v>306</v>
      </c>
      <c r="B98" s="79" t="s">
        <v>52</v>
      </c>
      <c r="C98" s="81" t="s">
        <v>175</v>
      </c>
      <c r="D98" s="77" t="s">
        <v>338</v>
      </c>
      <c r="E98" s="75">
        <v>13.5</v>
      </c>
      <c r="F98" s="75">
        <v>9.5</v>
      </c>
      <c r="G98" s="75">
        <v>9.5</v>
      </c>
      <c r="H98" s="75">
        <v>7.5</v>
      </c>
      <c r="I98" s="75">
        <v>6.5</v>
      </c>
      <c r="J98" s="75">
        <v>7</v>
      </c>
      <c r="K98" s="75">
        <v>6.5</v>
      </c>
      <c r="L98" s="75">
        <v>4</v>
      </c>
      <c r="M98" s="75">
        <v>9.5</v>
      </c>
      <c r="N98" s="75">
        <v>2.5</v>
      </c>
      <c r="O98" s="75">
        <v>4.5</v>
      </c>
      <c r="P98" s="75">
        <f t="shared" si="2"/>
        <v>80.5</v>
      </c>
      <c r="Q98" s="75"/>
    </row>
    <row r="99" spans="1:17" s="78" customFormat="1" ht="22.5" customHeight="1" x14ac:dyDescent="0.65">
      <c r="A99" s="76" t="s">
        <v>193</v>
      </c>
      <c r="B99" s="77" t="s">
        <v>52</v>
      </c>
      <c r="C99" s="77" t="s">
        <v>58</v>
      </c>
      <c r="D99" s="77" t="s">
        <v>338</v>
      </c>
      <c r="E99" s="75">
        <v>12</v>
      </c>
      <c r="F99" s="75">
        <v>9</v>
      </c>
      <c r="G99" s="75">
        <v>9</v>
      </c>
      <c r="H99" s="75">
        <v>7.5</v>
      </c>
      <c r="I99" s="75">
        <v>7</v>
      </c>
      <c r="J99" s="75">
        <v>7.5</v>
      </c>
      <c r="K99" s="75">
        <v>7</v>
      </c>
      <c r="L99" s="75">
        <v>4</v>
      </c>
      <c r="M99" s="75">
        <v>9</v>
      </c>
      <c r="N99" s="75">
        <v>3.5</v>
      </c>
      <c r="O99" s="75">
        <v>4.5</v>
      </c>
      <c r="P99" s="75">
        <f t="shared" si="2"/>
        <v>80</v>
      </c>
      <c r="Q99" s="75"/>
    </row>
    <row r="100" spans="1:17" s="78" customFormat="1" ht="22.5" customHeight="1" x14ac:dyDescent="0.65">
      <c r="A100" s="92" t="s">
        <v>184</v>
      </c>
      <c r="B100" s="88" t="s">
        <v>52</v>
      </c>
      <c r="C100" s="88" t="s">
        <v>152</v>
      </c>
      <c r="D100" s="77" t="s">
        <v>338</v>
      </c>
      <c r="E100" s="75">
        <v>11.5</v>
      </c>
      <c r="F100" s="75">
        <v>8.5</v>
      </c>
      <c r="G100" s="75">
        <v>7.5</v>
      </c>
      <c r="H100" s="75">
        <v>8</v>
      </c>
      <c r="I100" s="75">
        <v>8.5</v>
      </c>
      <c r="J100" s="75">
        <v>7</v>
      </c>
      <c r="K100" s="75">
        <v>7</v>
      </c>
      <c r="L100" s="75">
        <v>4.5</v>
      </c>
      <c r="M100" s="75">
        <v>9</v>
      </c>
      <c r="N100" s="75">
        <v>4</v>
      </c>
      <c r="O100" s="75">
        <v>4.5</v>
      </c>
      <c r="P100" s="75">
        <f t="shared" si="2"/>
        <v>80</v>
      </c>
      <c r="Q100" s="75"/>
    </row>
    <row r="101" spans="1:17" s="78" customFormat="1" ht="22.5" customHeight="1" x14ac:dyDescent="0.65">
      <c r="A101" s="81" t="s">
        <v>209</v>
      </c>
      <c r="B101" s="81" t="s">
        <v>52</v>
      </c>
      <c r="C101" s="84" t="s">
        <v>156</v>
      </c>
      <c r="D101" s="77" t="s">
        <v>338</v>
      </c>
      <c r="E101" s="75">
        <v>11.5</v>
      </c>
      <c r="F101" s="75">
        <v>9</v>
      </c>
      <c r="G101" s="75">
        <v>8.5</v>
      </c>
      <c r="H101" s="75">
        <v>7.5</v>
      </c>
      <c r="I101" s="75">
        <v>8.5</v>
      </c>
      <c r="J101" s="75">
        <v>7.5</v>
      </c>
      <c r="K101" s="75">
        <v>7</v>
      </c>
      <c r="L101" s="75">
        <v>3.5</v>
      </c>
      <c r="M101" s="75">
        <v>9</v>
      </c>
      <c r="N101" s="75">
        <v>3</v>
      </c>
      <c r="O101" s="75">
        <v>4.5</v>
      </c>
      <c r="P101" s="75">
        <f t="shared" si="2"/>
        <v>79.5</v>
      </c>
      <c r="Q101" s="75"/>
    </row>
    <row r="102" spans="1:17" s="78" customFormat="1" ht="22.5" customHeight="1" x14ac:dyDescent="0.65">
      <c r="A102" s="82" t="s">
        <v>182</v>
      </c>
      <c r="B102" s="83" t="s">
        <v>52</v>
      </c>
      <c r="C102" s="83" t="s">
        <v>178</v>
      </c>
      <c r="D102" s="77" t="s">
        <v>338</v>
      </c>
      <c r="E102" s="75">
        <v>10.5</v>
      </c>
      <c r="F102" s="75">
        <v>9</v>
      </c>
      <c r="G102" s="75">
        <v>8.5</v>
      </c>
      <c r="H102" s="75">
        <v>7.5</v>
      </c>
      <c r="I102" s="75">
        <v>8</v>
      </c>
      <c r="J102" s="75">
        <v>7</v>
      </c>
      <c r="K102" s="75">
        <v>8</v>
      </c>
      <c r="L102" s="75">
        <v>3.5</v>
      </c>
      <c r="M102" s="75">
        <v>9</v>
      </c>
      <c r="N102" s="75">
        <v>3.5</v>
      </c>
      <c r="O102" s="75">
        <v>4.5</v>
      </c>
      <c r="P102" s="75">
        <f t="shared" si="2"/>
        <v>79</v>
      </c>
      <c r="Q102" s="75"/>
    </row>
    <row r="103" spans="1:17" s="78" customFormat="1" ht="22.5" customHeight="1" x14ac:dyDescent="0.65">
      <c r="A103" s="76" t="s">
        <v>198</v>
      </c>
      <c r="B103" s="80" t="s">
        <v>52</v>
      </c>
      <c r="C103" s="77" t="s">
        <v>153</v>
      </c>
      <c r="D103" s="77" t="s">
        <v>338</v>
      </c>
      <c r="E103" s="75">
        <v>12.5</v>
      </c>
      <c r="F103" s="75">
        <v>9</v>
      </c>
      <c r="G103" s="75">
        <v>8.5</v>
      </c>
      <c r="H103" s="75">
        <v>8.5</v>
      </c>
      <c r="I103" s="75">
        <v>7.5</v>
      </c>
      <c r="J103" s="75">
        <v>7.5</v>
      </c>
      <c r="K103" s="75">
        <v>5.5</v>
      </c>
      <c r="L103" s="75">
        <v>3</v>
      </c>
      <c r="M103" s="75">
        <v>9</v>
      </c>
      <c r="N103" s="75">
        <v>3</v>
      </c>
      <c r="O103" s="75">
        <v>4.5</v>
      </c>
      <c r="P103" s="75">
        <f t="shared" si="2"/>
        <v>78.5</v>
      </c>
      <c r="Q103" s="75"/>
    </row>
    <row r="104" spans="1:17" s="78" customFormat="1" ht="22.5" customHeight="1" x14ac:dyDescent="0.65">
      <c r="A104" s="76" t="s">
        <v>199</v>
      </c>
      <c r="B104" s="80" t="s">
        <v>52</v>
      </c>
      <c r="C104" s="77" t="s">
        <v>153</v>
      </c>
      <c r="D104" s="77" t="s">
        <v>338</v>
      </c>
      <c r="E104" s="75">
        <v>11</v>
      </c>
      <c r="F104" s="75">
        <v>9</v>
      </c>
      <c r="G104" s="75">
        <v>9</v>
      </c>
      <c r="H104" s="75">
        <v>6.5</v>
      </c>
      <c r="I104" s="75">
        <v>8</v>
      </c>
      <c r="J104" s="75">
        <v>6.5</v>
      </c>
      <c r="K104" s="75">
        <v>5.5</v>
      </c>
      <c r="L104" s="75">
        <v>3</v>
      </c>
      <c r="M104" s="75">
        <v>9.5</v>
      </c>
      <c r="N104" s="75">
        <v>4.5</v>
      </c>
      <c r="O104" s="75">
        <v>4</v>
      </c>
      <c r="P104" s="75">
        <f t="shared" si="2"/>
        <v>76.5</v>
      </c>
      <c r="Q104" s="75"/>
    </row>
    <row r="105" spans="1:17" s="78" customFormat="1" ht="22.5" customHeight="1" x14ac:dyDescent="0.65">
      <c r="A105" s="76" t="s">
        <v>183</v>
      </c>
      <c r="B105" s="77" t="s">
        <v>150</v>
      </c>
      <c r="C105" s="77" t="s">
        <v>325</v>
      </c>
      <c r="D105" s="77" t="s">
        <v>338</v>
      </c>
      <c r="E105" s="75">
        <v>10</v>
      </c>
      <c r="F105" s="75">
        <v>9</v>
      </c>
      <c r="G105" s="75">
        <v>8</v>
      </c>
      <c r="H105" s="75">
        <v>8</v>
      </c>
      <c r="I105" s="75">
        <v>7.5</v>
      </c>
      <c r="J105" s="75">
        <v>6.5</v>
      </c>
      <c r="K105" s="75">
        <v>5.5</v>
      </c>
      <c r="L105" s="75">
        <v>4.5</v>
      </c>
      <c r="M105" s="75">
        <v>9</v>
      </c>
      <c r="N105" s="75">
        <v>4</v>
      </c>
      <c r="O105" s="75">
        <v>4</v>
      </c>
      <c r="P105" s="75">
        <f t="shared" si="2"/>
        <v>76</v>
      </c>
      <c r="Q105" s="75"/>
    </row>
    <row r="106" spans="1:17" s="78" customFormat="1" ht="22.5" customHeight="1" x14ac:dyDescent="0.65">
      <c r="A106" s="79" t="s">
        <v>319</v>
      </c>
      <c r="B106" s="79" t="s">
        <v>52</v>
      </c>
      <c r="C106" s="80" t="s">
        <v>336</v>
      </c>
      <c r="D106" s="77" t="s">
        <v>338</v>
      </c>
      <c r="E106" s="75">
        <v>10</v>
      </c>
      <c r="F106" s="75">
        <v>8.5</v>
      </c>
      <c r="G106" s="75">
        <v>7.5</v>
      </c>
      <c r="H106" s="75">
        <v>8</v>
      </c>
      <c r="I106" s="75">
        <v>8</v>
      </c>
      <c r="J106" s="75">
        <v>7</v>
      </c>
      <c r="K106" s="75">
        <v>6</v>
      </c>
      <c r="L106" s="75">
        <v>3.5</v>
      </c>
      <c r="M106" s="75">
        <v>8.5</v>
      </c>
      <c r="N106" s="75">
        <v>4</v>
      </c>
      <c r="O106" s="75">
        <v>4.5</v>
      </c>
      <c r="P106" s="75">
        <f t="shared" si="2"/>
        <v>75.5</v>
      </c>
      <c r="Q106" s="75"/>
    </row>
    <row r="107" spans="1:17" s="78" customFormat="1" ht="22.5" customHeight="1" x14ac:dyDescent="0.65">
      <c r="A107" s="76" t="s">
        <v>233</v>
      </c>
      <c r="B107" s="77" t="s">
        <v>52</v>
      </c>
      <c r="C107" s="77" t="s">
        <v>332</v>
      </c>
      <c r="D107" s="77" t="s">
        <v>338</v>
      </c>
      <c r="E107" s="75">
        <v>10</v>
      </c>
      <c r="F107" s="75">
        <v>9</v>
      </c>
      <c r="G107" s="75">
        <v>7.5</v>
      </c>
      <c r="H107" s="75">
        <v>7</v>
      </c>
      <c r="I107" s="75">
        <v>8.5</v>
      </c>
      <c r="J107" s="75">
        <v>6.5</v>
      </c>
      <c r="K107" s="75">
        <v>5.5</v>
      </c>
      <c r="L107" s="75">
        <v>4</v>
      </c>
      <c r="M107" s="75">
        <v>9</v>
      </c>
      <c r="N107" s="75">
        <v>4</v>
      </c>
      <c r="O107" s="75">
        <v>4</v>
      </c>
      <c r="P107" s="75">
        <f t="shared" si="2"/>
        <v>75</v>
      </c>
      <c r="Q107" s="75"/>
    </row>
    <row r="108" spans="1:17" s="78" customFormat="1" ht="22.5" customHeight="1" x14ac:dyDescent="0.65">
      <c r="A108" s="81" t="s">
        <v>210</v>
      </c>
      <c r="B108" s="81" t="s">
        <v>52</v>
      </c>
      <c r="C108" s="84" t="s">
        <v>156</v>
      </c>
      <c r="D108" s="77" t="s">
        <v>338</v>
      </c>
      <c r="E108" s="75">
        <v>10.5</v>
      </c>
      <c r="F108" s="75">
        <v>8.5</v>
      </c>
      <c r="G108" s="75">
        <v>8</v>
      </c>
      <c r="H108" s="75">
        <v>7</v>
      </c>
      <c r="I108" s="75">
        <v>8</v>
      </c>
      <c r="J108" s="75">
        <v>6.5</v>
      </c>
      <c r="K108" s="75">
        <v>6.5</v>
      </c>
      <c r="L108" s="75">
        <v>3.5</v>
      </c>
      <c r="M108" s="75">
        <v>8.5</v>
      </c>
      <c r="N108" s="75">
        <v>3.5</v>
      </c>
      <c r="O108" s="75">
        <v>4</v>
      </c>
      <c r="P108" s="75">
        <f t="shared" si="2"/>
        <v>74.5</v>
      </c>
      <c r="Q108" s="75"/>
    </row>
    <row r="109" spans="1:17" s="78" customFormat="1" ht="22.5" customHeight="1" x14ac:dyDescent="0.65">
      <c r="A109" s="79" t="s">
        <v>295</v>
      </c>
      <c r="B109" s="80" t="s">
        <v>52</v>
      </c>
      <c r="C109" s="77" t="s">
        <v>172</v>
      </c>
      <c r="D109" s="77" t="s">
        <v>338</v>
      </c>
      <c r="E109" s="75">
        <v>12</v>
      </c>
      <c r="F109" s="75">
        <v>9</v>
      </c>
      <c r="G109" s="75">
        <v>7.5</v>
      </c>
      <c r="H109" s="75">
        <v>7</v>
      </c>
      <c r="I109" s="75">
        <v>7</v>
      </c>
      <c r="J109" s="75">
        <v>7</v>
      </c>
      <c r="K109" s="75">
        <v>5</v>
      </c>
      <c r="L109" s="75">
        <v>3.5</v>
      </c>
      <c r="M109" s="75">
        <v>9</v>
      </c>
      <c r="N109" s="75">
        <v>3</v>
      </c>
      <c r="O109" s="75">
        <v>4</v>
      </c>
      <c r="P109" s="75">
        <f t="shared" si="2"/>
        <v>74</v>
      </c>
      <c r="Q109" s="75"/>
    </row>
    <row r="110" spans="1:17" s="78" customFormat="1" ht="22.5" customHeight="1" x14ac:dyDescent="0.65">
      <c r="A110" s="79" t="s">
        <v>298</v>
      </c>
      <c r="B110" s="80" t="s">
        <v>52</v>
      </c>
      <c r="C110" s="77" t="s">
        <v>174</v>
      </c>
      <c r="D110" s="77" t="s">
        <v>338</v>
      </c>
      <c r="E110" s="75">
        <v>12</v>
      </c>
      <c r="F110" s="75">
        <v>8.5</v>
      </c>
      <c r="G110" s="75">
        <v>8</v>
      </c>
      <c r="H110" s="75">
        <v>7</v>
      </c>
      <c r="I110" s="75">
        <v>6.5</v>
      </c>
      <c r="J110" s="75">
        <v>7.5</v>
      </c>
      <c r="K110" s="75">
        <v>5.5</v>
      </c>
      <c r="L110" s="75">
        <v>2.5</v>
      </c>
      <c r="M110" s="75">
        <v>9</v>
      </c>
      <c r="N110" s="75">
        <v>3</v>
      </c>
      <c r="O110" s="75">
        <v>4</v>
      </c>
      <c r="P110" s="75">
        <f t="shared" si="2"/>
        <v>73.5</v>
      </c>
      <c r="Q110" s="75"/>
    </row>
    <row r="111" spans="1:17" s="78" customFormat="1" ht="22.5" customHeight="1" x14ac:dyDescent="0.65">
      <c r="A111" s="79" t="s">
        <v>299</v>
      </c>
      <c r="B111" s="80" t="s">
        <v>52</v>
      </c>
      <c r="C111" s="77" t="s">
        <v>174</v>
      </c>
      <c r="D111" s="77" t="s">
        <v>338</v>
      </c>
      <c r="E111" s="75">
        <v>10.5</v>
      </c>
      <c r="F111" s="75">
        <v>8.5</v>
      </c>
      <c r="G111" s="75">
        <v>7.5</v>
      </c>
      <c r="H111" s="75">
        <v>7.5</v>
      </c>
      <c r="I111" s="75">
        <v>7</v>
      </c>
      <c r="J111" s="75">
        <v>7</v>
      </c>
      <c r="K111" s="75">
        <v>5.5</v>
      </c>
      <c r="L111" s="75">
        <v>4</v>
      </c>
      <c r="M111" s="75">
        <v>8.5</v>
      </c>
      <c r="N111" s="75">
        <v>3</v>
      </c>
      <c r="O111" s="75">
        <v>4.5</v>
      </c>
      <c r="P111" s="75">
        <f t="shared" si="2"/>
        <v>73.5</v>
      </c>
      <c r="Q111" s="75"/>
    </row>
    <row r="112" spans="1:17" s="78" customFormat="1" ht="22.5" customHeight="1" x14ac:dyDescent="0.65">
      <c r="A112" s="81" t="s">
        <v>365</v>
      </c>
      <c r="B112" s="81" t="s">
        <v>52</v>
      </c>
      <c r="C112" s="77" t="s">
        <v>155</v>
      </c>
      <c r="D112" s="77" t="s">
        <v>338</v>
      </c>
      <c r="E112" s="75">
        <v>9.5</v>
      </c>
      <c r="F112" s="75">
        <v>8</v>
      </c>
      <c r="G112" s="75">
        <v>7</v>
      </c>
      <c r="H112" s="75">
        <v>7.5</v>
      </c>
      <c r="I112" s="75">
        <v>8</v>
      </c>
      <c r="J112" s="75">
        <v>6.5</v>
      </c>
      <c r="K112" s="75">
        <v>7.5</v>
      </c>
      <c r="L112" s="75">
        <v>3</v>
      </c>
      <c r="M112" s="75">
        <v>7</v>
      </c>
      <c r="N112" s="75">
        <v>4.5</v>
      </c>
      <c r="O112" s="75">
        <v>4</v>
      </c>
      <c r="P112" s="75">
        <f t="shared" si="2"/>
        <v>72.5</v>
      </c>
      <c r="Q112" s="75"/>
    </row>
    <row r="113" spans="1:17" s="78" customFormat="1" ht="22.5" customHeight="1" x14ac:dyDescent="0.65">
      <c r="A113" s="76" t="s">
        <v>315</v>
      </c>
      <c r="B113" s="77" t="s">
        <v>52</v>
      </c>
      <c r="C113" s="77" t="s">
        <v>59</v>
      </c>
      <c r="D113" s="77" t="s">
        <v>338</v>
      </c>
      <c r="E113" s="86">
        <v>9</v>
      </c>
      <c r="F113" s="86">
        <v>8.5</v>
      </c>
      <c r="G113" s="86">
        <v>7.5</v>
      </c>
      <c r="H113" s="86">
        <v>7.5</v>
      </c>
      <c r="I113" s="86">
        <v>8.5</v>
      </c>
      <c r="J113" s="86">
        <v>6</v>
      </c>
      <c r="K113" s="86">
        <v>5.5</v>
      </c>
      <c r="L113" s="86">
        <v>3</v>
      </c>
      <c r="M113" s="86">
        <v>8.5</v>
      </c>
      <c r="N113" s="86">
        <v>4.5</v>
      </c>
      <c r="O113" s="86">
        <v>3.5</v>
      </c>
      <c r="P113" s="86">
        <f t="shared" ref="P113:P144" si="3">SUM(E113:O113)</f>
        <v>72</v>
      </c>
      <c r="Q113" s="86"/>
    </row>
    <row r="114" spans="1:17" s="78" customFormat="1" ht="22.5" customHeight="1" x14ac:dyDescent="0.65">
      <c r="A114" s="79" t="s">
        <v>307</v>
      </c>
      <c r="B114" s="79" t="s">
        <v>52</v>
      </c>
      <c r="C114" s="81" t="s">
        <v>175</v>
      </c>
      <c r="D114" s="77" t="s">
        <v>338</v>
      </c>
      <c r="E114" s="75">
        <v>10.5</v>
      </c>
      <c r="F114" s="75">
        <v>8.5</v>
      </c>
      <c r="G114" s="75">
        <v>7</v>
      </c>
      <c r="H114" s="75">
        <v>6.5</v>
      </c>
      <c r="I114" s="75">
        <v>6.5</v>
      </c>
      <c r="J114" s="75">
        <v>7</v>
      </c>
      <c r="K114" s="75">
        <v>4.5</v>
      </c>
      <c r="L114" s="75">
        <v>4.5</v>
      </c>
      <c r="M114" s="75">
        <v>8</v>
      </c>
      <c r="N114" s="75">
        <v>4.5</v>
      </c>
      <c r="O114" s="75">
        <v>4.5</v>
      </c>
      <c r="P114" s="75">
        <f t="shared" si="3"/>
        <v>72</v>
      </c>
      <c r="Q114" s="75"/>
    </row>
    <row r="115" spans="1:17" s="78" customFormat="1" ht="22.5" customHeight="1" x14ac:dyDescent="0.65">
      <c r="A115" s="82" t="s">
        <v>145</v>
      </c>
      <c r="B115" s="83" t="s">
        <v>52</v>
      </c>
      <c r="C115" s="83" t="s">
        <v>178</v>
      </c>
      <c r="D115" s="77" t="s">
        <v>338</v>
      </c>
      <c r="E115" s="75">
        <v>9.5</v>
      </c>
      <c r="F115" s="75">
        <v>8</v>
      </c>
      <c r="G115" s="75">
        <v>8.5</v>
      </c>
      <c r="H115" s="75">
        <v>7.5</v>
      </c>
      <c r="I115" s="75">
        <v>8</v>
      </c>
      <c r="J115" s="75">
        <v>4</v>
      </c>
      <c r="K115" s="75">
        <v>5</v>
      </c>
      <c r="L115" s="75">
        <v>3</v>
      </c>
      <c r="M115" s="75">
        <v>9</v>
      </c>
      <c r="N115" s="75">
        <v>5</v>
      </c>
      <c r="O115" s="75">
        <v>4</v>
      </c>
      <c r="P115" s="75">
        <f t="shared" si="3"/>
        <v>71.5</v>
      </c>
      <c r="Q115" s="75"/>
    </row>
    <row r="116" spans="1:17" s="78" customFormat="1" ht="22.5" customHeight="1" x14ac:dyDescent="0.65">
      <c r="A116" s="76" t="s">
        <v>220</v>
      </c>
      <c r="B116" s="77" t="s">
        <v>52</v>
      </c>
      <c r="C116" s="77" t="s">
        <v>61</v>
      </c>
      <c r="D116" s="77" t="s">
        <v>338</v>
      </c>
      <c r="E116" s="75">
        <v>9</v>
      </c>
      <c r="F116" s="75">
        <v>9</v>
      </c>
      <c r="G116" s="75">
        <v>7.5</v>
      </c>
      <c r="H116" s="75">
        <v>7</v>
      </c>
      <c r="I116" s="75">
        <v>6.5</v>
      </c>
      <c r="J116" s="75">
        <v>6.5</v>
      </c>
      <c r="K116" s="75">
        <v>5.5</v>
      </c>
      <c r="L116" s="75">
        <v>4</v>
      </c>
      <c r="M116" s="75">
        <v>9</v>
      </c>
      <c r="N116" s="75">
        <v>3.5</v>
      </c>
      <c r="O116" s="75">
        <v>4</v>
      </c>
      <c r="P116" s="75">
        <f t="shared" si="3"/>
        <v>71.5</v>
      </c>
      <c r="Q116" s="75"/>
    </row>
    <row r="117" spans="1:17" s="78" customFormat="1" ht="22.5" customHeight="1" x14ac:dyDescent="0.65">
      <c r="A117" s="79" t="s">
        <v>359</v>
      </c>
      <c r="B117" s="79" t="s">
        <v>52</v>
      </c>
      <c r="C117" s="80" t="s">
        <v>162</v>
      </c>
      <c r="D117" s="77" t="s">
        <v>338</v>
      </c>
      <c r="E117" s="75">
        <v>10</v>
      </c>
      <c r="F117" s="75">
        <v>9</v>
      </c>
      <c r="G117" s="75">
        <v>7.5</v>
      </c>
      <c r="H117" s="75">
        <v>6.5</v>
      </c>
      <c r="I117" s="75">
        <v>7</v>
      </c>
      <c r="J117" s="75">
        <v>6.5</v>
      </c>
      <c r="K117" s="75">
        <v>5.5</v>
      </c>
      <c r="L117" s="75">
        <v>3.5</v>
      </c>
      <c r="M117" s="75">
        <v>9</v>
      </c>
      <c r="N117" s="75">
        <v>3</v>
      </c>
      <c r="O117" s="75">
        <v>4</v>
      </c>
      <c r="P117" s="75">
        <f t="shared" si="3"/>
        <v>71.5</v>
      </c>
      <c r="Q117" s="75"/>
    </row>
    <row r="118" spans="1:17" s="78" customFormat="1" ht="22.5" customHeight="1" x14ac:dyDescent="0.65">
      <c r="A118" s="79" t="s">
        <v>293</v>
      </c>
      <c r="B118" s="80" t="s">
        <v>52</v>
      </c>
      <c r="C118" s="77" t="s">
        <v>172</v>
      </c>
      <c r="D118" s="77" t="s">
        <v>338</v>
      </c>
      <c r="E118" s="75">
        <v>12</v>
      </c>
      <c r="F118" s="75">
        <v>9</v>
      </c>
      <c r="G118" s="75">
        <v>8.5</v>
      </c>
      <c r="H118" s="75">
        <v>6.5</v>
      </c>
      <c r="I118" s="75">
        <v>5</v>
      </c>
      <c r="J118" s="75">
        <v>5</v>
      </c>
      <c r="K118" s="75">
        <v>6</v>
      </c>
      <c r="L118" s="75">
        <v>3</v>
      </c>
      <c r="M118" s="75">
        <v>9.5</v>
      </c>
      <c r="N118" s="75">
        <v>2.5</v>
      </c>
      <c r="O118" s="75">
        <v>4</v>
      </c>
      <c r="P118" s="75">
        <f t="shared" si="3"/>
        <v>71</v>
      </c>
      <c r="Q118" s="75"/>
    </row>
    <row r="119" spans="1:17" s="78" customFormat="1" ht="22.5" customHeight="1" x14ac:dyDescent="0.65">
      <c r="A119" s="82" t="s">
        <v>261</v>
      </c>
      <c r="B119" s="82" t="s">
        <v>52</v>
      </c>
      <c r="C119" s="77" t="s">
        <v>62</v>
      </c>
      <c r="D119" s="77" t="s">
        <v>338</v>
      </c>
      <c r="E119" s="75">
        <v>8</v>
      </c>
      <c r="F119" s="75">
        <v>8.5</v>
      </c>
      <c r="G119" s="75">
        <v>6.5</v>
      </c>
      <c r="H119" s="75">
        <v>5.5</v>
      </c>
      <c r="I119" s="75">
        <v>6.5</v>
      </c>
      <c r="J119" s="75">
        <v>5.5</v>
      </c>
      <c r="K119" s="75">
        <v>5</v>
      </c>
      <c r="L119" s="75">
        <v>3</v>
      </c>
      <c r="M119" s="75">
        <v>8.5</v>
      </c>
      <c r="N119" s="75">
        <v>3</v>
      </c>
      <c r="O119" s="75">
        <v>3.5</v>
      </c>
      <c r="P119" s="75">
        <f t="shared" si="3"/>
        <v>63.5</v>
      </c>
      <c r="Q119" s="75"/>
    </row>
    <row r="120" spans="1:17" s="22" customFormat="1" ht="22.5" customHeight="1" x14ac:dyDescent="0.65">
      <c r="A120" s="11" t="s">
        <v>265</v>
      </c>
      <c r="B120" s="11" t="s">
        <v>54</v>
      </c>
      <c r="C120" s="10" t="s">
        <v>62</v>
      </c>
      <c r="D120" s="10" t="s">
        <v>338</v>
      </c>
      <c r="E120" s="14">
        <v>12.5</v>
      </c>
      <c r="F120" s="14">
        <v>10</v>
      </c>
      <c r="G120" s="14">
        <v>10</v>
      </c>
      <c r="H120" s="14">
        <v>9.5</v>
      </c>
      <c r="I120" s="14">
        <v>9.5</v>
      </c>
      <c r="J120" s="14">
        <v>8.5</v>
      </c>
      <c r="K120" s="14">
        <v>9</v>
      </c>
      <c r="L120" s="14">
        <v>4.5</v>
      </c>
      <c r="M120" s="14">
        <v>10</v>
      </c>
      <c r="N120" s="14">
        <v>5</v>
      </c>
      <c r="O120" s="14">
        <v>4.5</v>
      </c>
      <c r="P120" s="14">
        <f t="shared" si="3"/>
        <v>93</v>
      </c>
      <c r="Q120" s="14"/>
    </row>
    <row r="121" spans="1:17" s="22" customFormat="1" ht="22.5" customHeight="1" x14ac:dyDescent="0.65">
      <c r="A121" s="9" t="s">
        <v>297</v>
      </c>
      <c r="B121" s="10" t="s">
        <v>54</v>
      </c>
      <c r="C121" s="10" t="s">
        <v>173</v>
      </c>
      <c r="D121" s="10" t="s">
        <v>338</v>
      </c>
      <c r="E121" s="14">
        <v>14</v>
      </c>
      <c r="F121" s="14">
        <v>10</v>
      </c>
      <c r="G121" s="14">
        <v>9.5</v>
      </c>
      <c r="H121" s="14">
        <v>9</v>
      </c>
      <c r="I121" s="14">
        <v>8.5</v>
      </c>
      <c r="J121" s="14">
        <v>9</v>
      </c>
      <c r="K121" s="14">
        <v>9</v>
      </c>
      <c r="L121" s="14">
        <v>4.5</v>
      </c>
      <c r="M121" s="14">
        <v>10</v>
      </c>
      <c r="N121" s="14">
        <v>4</v>
      </c>
      <c r="O121" s="14">
        <v>5</v>
      </c>
      <c r="P121" s="14">
        <f t="shared" si="3"/>
        <v>92.5</v>
      </c>
      <c r="Q121" s="14"/>
    </row>
    <row r="122" spans="1:17" s="22" customFormat="1" ht="22.5" customHeight="1" x14ac:dyDescent="0.65">
      <c r="A122" s="11" t="s">
        <v>88</v>
      </c>
      <c r="B122" s="11" t="s">
        <v>54</v>
      </c>
      <c r="C122" s="11" t="s">
        <v>157</v>
      </c>
      <c r="D122" s="10" t="s">
        <v>338</v>
      </c>
      <c r="E122" s="14">
        <v>14.5</v>
      </c>
      <c r="F122" s="14">
        <v>10</v>
      </c>
      <c r="G122" s="14">
        <v>9.5</v>
      </c>
      <c r="H122" s="14">
        <v>7.5</v>
      </c>
      <c r="I122" s="14">
        <v>9</v>
      </c>
      <c r="J122" s="14">
        <v>7.5</v>
      </c>
      <c r="K122" s="14">
        <v>9.5</v>
      </c>
      <c r="L122" s="14">
        <v>5</v>
      </c>
      <c r="M122" s="14">
        <v>9.5</v>
      </c>
      <c r="N122" s="14">
        <v>4.5</v>
      </c>
      <c r="O122" s="14">
        <v>5</v>
      </c>
      <c r="P122" s="14">
        <f t="shared" si="3"/>
        <v>91.5</v>
      </c>
      <c r="Q122" s="14"/>
    </row>
    <row r="123" spans="1:17" s="22" customFormat="1" ht="22.5" customHeight="1" x14ac:dyDescent="0.65">
      <c r="A123" s="12" t="s">
        <v>351</v>
      </c>
      <c r="B123" s="11" t="s">
        <v>54</v>
      </c>
      <c r="C123" s="11" t="s">
        <v>356</v>
      </c>
      <c r="D123" s="10" t="s">
        <v>338</v>
      </c>
      <c r="E123" s="14">
        <v>12</v>
      </c>
      <c r="F123" s="14">
        <v>10</v>
      </c>
      <c r="G123" s="14">
        <v>10</v>
      </c>
      <c r="H123" s="14">
        <v>9</v>
      </c>
      <c r="I123" s="14">
        <v>9.5</v>
      </c>
      <c r="J123" s="14">
        <v>8</v>
      </c>
      <c r="K123" s="14">
        <v>9</v>
      </c>
      <c r="L123" s="14">
        <v>4.5</v>
      </c>
      <c r="M123" s="14">
        <v>10</v>
      </c>
      <c r="N123" s="14">
        <v>4.5</v>
      </c>
      <c r="O123" s="14">
        <v>4.5</v>
      </c>
      <c r="P123" s="14">
        <f t="shared" si="3"/>
        <v>91</v>
      </c>
      <c r="Q123" s="14"/>
    </row>
    <row r="124" spans="1:17" s="22" customFormat="1" ht="22.5" customHeight="1" x14ac:dyDescent="0.65">
      <c r="A124" s="13" t="s">
        <v>206</v>
      </c>
      <c r="B124" s="13" t="s">
        <v>54</v>
      </c>
      <c r="C124" s="10" t="s">
        <v>155</v>
      </c>
      <c r="D124" s="10" t="s">
        <v>338</v>
      </c>
      <c r="E124" s="14">
        <v>12.5</v>
      </c>
      <c r="F124" s="14">
        <v>9.5</v>
      </c>
      <c r="G124" s="14">
        <v>9.5</v>
      </c>
      <c r="H124" s="14">
        <v>9</v>
      </c>
      <c r="I124" s="14">
        <v>9.5</v>
      </c>
      <c r="J124" s="14">
        <v>8</v>
      </c>
      <c r="K124" s="14">
        <v>8</v>
      </c>
      <c r="L124" s="14">
        <v>4.5</v>
      </c>
      <c r="M124" s="14">
        <v>9.5</v>
      </c>
      <c r="N124" s="14">
        <v>5</v>
      </c>
      <c r="O124" s="14">
        <v>4.5</v>
      </c>
      <c r="P124" s="14">
        <f t="shared" si="3"/>
        <v>89.5</v>
      </c>
      <c r="Q124" s="14"/>
    </row>
    <row r="125" spans="1:17" s="22" customFormat="1" ht="22.5" customHeight="1" x14ac:dyDescent="0.65">
      <c r="A125" s="9" t="s">
        <v>278</v>
      </c>
      <c r="B125" s="10" t="s">
        <v>54</v>
      </c>
      <c r="C125" s="10" t="s">
        <v>170</v>
      </c>
      <c r="D125" s="10" t="s">
        <v>338</v>
      </c>
      <c r="E125" s="14">
        <v>14</v>
      </c>
      <c r="F125" s="14">
        <v>9.5</v>
      </c>
      <c r="G125" s="14">
        <v>9</v>
      </c>
      <c r="H125" s="14">
        <v>8</v>
      </c>
      <c r="I125" s="14">
        <v>9</v>
      </c>
      <c r="J125" s="14">
        <v>9</v>
      </c>
      <c r="K125" s="14">
        <v>8</v>
      </c>
      <c r="L125" s="14">
        <v>4.5</v>
      </c>
      <c r="M125" s="14">
        <v>9.5</v>
      </c>
      <c r="N125" s="14">
        <v>4.5</v>
      </c>
      <c r="O125" s="14">
        <v>4.5</v>
      </c>
      <c r="P125" s="14">
        <f t="shared" si="3"/>
        <v>89.5</v>
      </c>
      <c r="Q125" s="14"/>
    </row>
    <row r="126" spans="1:17" s="22" customFormat="1" ht="22.5" customHeight="1" x14ac:dyDescent="0.65">
      <c r="A126" s="13" t="s">
        <v>207</v>
      </c>
      <c r="B126" s="13" t="s">
        <v>54</v>
      </c>
      <c r="C126" s="10" t="s">
        <v>155</v>
      </c>
      <c r="D126" s="10" t="s">
        <v>338</v>
      </c>
      <c r="E126" s="14">
        <v>13.5</v>
      </c>
      <c r="F126" s="14">
        <v>9.5</v>
      </c>
      <c r="G126" s="14">
        <v>9.5</v>
      </c>
      <c r="H126" s="14">
        <v>9</v>
      </c>
      <c r="I126" s="14">
        <v>8.5</v>
      </c>
      <c r="J126" s="14">
        <v>8</v>
      </c>
      <c r="K126" s="14">
        <v>8.5</v>
      </c>
      <c r="L126" s="14">
        <v>4</v>
      </c>
      <c r="M126" s="14">
        <v>9.5</v>
      </c>
      <c r="N126" s="14">
        <v>4</v>
      </c>
      <c r="O126" s="14">
        <v>4.5</v>
      </c>
      <c r="P126" s="14">
        <f t="shared" si="3"/>
        <v>88.5</v>
      </c>
      <c r="Q126" s="14" t="s">
        <v>363</v>
      </c>
    </row>
    <row r="127" spans="1:17" s="22" customFormat="1" ht="22.5" customHeight="1" x14ac:dyDescent="0.65">
      <c r="A127" s="9" t="s">
        <v>214</v>
      </c>
      <c r="B127" s="10" t="s">
        <v>54</v>
      </c>
      <c r="C127" s="10" t="s">
        <v>55</v>
      </c>
      <c r="D127" s="10" t="s">
        <v>338</v>
      </c>
      <c r="E127" s="14">
        <v>13.5</v>
      </c>
      <c r="F127" s="14">
        <v>9.5</v>
      </c>
      <c r="G127" s="14">
        <v>9.5</v>
      </c>
      <c r="H127" s="14">
        <v>8.5</v>
      </c>
      <c r="I127" s="14">
        <v>8.5</v>
      </c>
      <c r="J127" s="14">
        <v>8</v>
      </c>
      <c r="K127" s="14">
        <v>8</v>
      </c>
      <c r="L127" s="14">
        <v>4.5</v>
      </c>
      <c r="M127" s="14">
        <v>9.5</v>
      </c>
      <c r="N127" s="14">
        <v>4</v>
      </c>
      <c r="O127" s="14">
        <v>4.5</v>
      </c>
      <c r="P127" s="14">
        <f t="shared" si="3"/>
        <v>88</v>
      </c>
      <c r="Q127" s="14"/>
    </row>
    <row r="128" spans="1:17" s="22" customFormat="1" ht="22.5" customHeight="1" x14ac:dyDescent="0.65">
      <c r="A128" s="13" t="s">
        <v>239</v>
      </c>
      <c r="B128" s="13" t="s">
        <v>54</v>
      </c>
      <c r="C128" s="13" t="s">
        <v>56</v>
      </c>
      <c r="D128" s="10" t="s">
        <v>338</v>
      </c>
      <c r="E128" s="14">
        <v>15</v>
      </c>
      <c r="F128" s="14">
        <v>10</v>
      </c>
      <c r="G128" s="14">
        <v>10</v>
      </c>
      <c r="H128" s="14">
        <v>9</v>
      </c>
      <c r="I128" s="14">
        <v>8</v>
      </c>
      <c r="J128" s="14">
        <v>8</v>
      </c>
      <c r="K128" s="14">
        <v>7</v>
      </c>
      <c r="L128" s="14">
        <v>3</v>
      </c>
      <c r="M128" s="14">
        <v>10</v>
      </c>
      <c r="N128" s="14">
        <v>3</v>
      </c>
      <c r="O128" s="14">
        <v>5</v>
      </c>
      <c r="P128" s="14">
        <f t="shared" si="3"/>
        <v>88</v>
      </c>
      <c r="Q128" s="14"/>
    </row>
    <row r="129" spans="1:17" s="22" customFormat="1" ht="22.5" customHeight="1" x14ac:dyDescent="0.65">
      <c r="A129" s="21" t="s">
        <v>268</v>
      </c>
      <c r="B129" s="21" t="s">
        <v>54</v>
      </c>
      <c r="C129" s="21" t="s">
        <v>179</v>
      </c>
      <c r="D129" s="10" t="s">
        <v>338</v>
      </c>
      <c r="E129" s="14">
        <v>11</v>
      </c>
      <c r="F129" s="14">
        <v>9</v>
      </c>
      <c r="G129" s="14">
        <v>8.5</v>
      </c>
      <c r="H129" s="14">
        <v>7.5</v>
      </c>
      <c r="I129" s="14">
        <v>8</v>
      </c>
      <c r="J129" s="14">
        <v>8</v>
      </c>
      <c r="K129" s="14">
        <v>6.5</v>
      </c>
      <c r="L129" s="14">
        <v>4.5</v>
      </c>
      <c r="M129" s="14">
        <v>9</v>
      </c>
      <c r="N129" s="14">
        <v>3</v>
      </c>
      <c r="O129" s="14">
        <v>4.5</v>
      </c>
      <c r="P129" s="14">
        <f t="shared" si="3"/>
        <v>79.5</v>
      </c>
      <c r="Q129" s="14"/>
    </row>
    <row r="130" spans="1:17" s="91" customFormat="1" ht="22.5" customHeight="1" x14ac:dyDescent="0.65">
      <c r="A130" s="11" t="s">
        <v>264</v>
      </c>
      <c r="B130" s="11" t="s">
        <v>54</v>
      </c>
      <c r="C130" s="10" t="s">
        <v>62</v>
      </c>
      <c r="D130" s="10" t="s">
        <v>338</v>
      </c>
      <c r="E130" s="14">
        <v>13</v>
      </c>
      <c r="F130" s="14">
        <v>9.5</v>
      </c>
      <c r="G130" s="14">
        <v>9</v>
      </c>
      <c r="H130" s="14">
        <v>8.5</v>
      </c>
      <c r="I130" s="14">
        <v>8</v>
      </c>
      <c r="J130" s="14">
        <v>8</v>
      </c>
      <c r="K130" s="14">
        <v>7.5</v>
      </c>
      <c r="L130" s="14">
        <v>4.5</v>
      </c>
      <c r="M130" s="14">
        <v>9.5</v>
      </c>
      <c r="N130" s="14">
        <v>4</v>
      </c>
      <c r="O130" s="14">
        <v>4.5</v>
      </c>
      <c r="P130" s="14">
        <f t="shared" si="3"/>
        <v>86</v>
      </c>
      <c r="Q130" s="14"/>
    </row>
    <row r="131" spans="1:17" s="22" customFormat="1" ht="22.5" customHeight="1" x14ac:dyDescent="0.65">
      <c r="A131" s="13" t="s">
        <v>231</v>
      </c>
      <c r="B131" s="13" t="s">
        <v>54</v>
      </c>
      <c r="C131" s="13" t="s">
        <v>160</v>
      </c>
      <c r="D131" s="10" t="s">
        <v>338</v>
      </c>
      <c r="E131" s="14">
        <v>12.5</v>
      </c>
      <c r="F131" s="14">
        <v>9</v>
      </c>
      <c r="G131" s="14">
        <v>9</v>
      </c>
      <c r="H131" s="14">
        <v>9</v>
      </c>
      <c r="I131" s="14">
        <v>8.5</v>
      </c>
      <c r="J131" s="14">
        <v>7.5</v>
      </c>
      <c r="K131" s="14">
        <v>8</v>
      </c>
      <c r="L131" s="14">
        <v>4.5</v>
      </c>
      <c r="M131" s="14">
        <v>9</v>
      </c>
      <c r="N131" s="14">
        <v>4</v>
      </c>
      <c r="O131" s="14">
        <v>4.5</v>
      </c>
      <c r="P131" s="14">
        <f t="shared" si="3"/>
        <v>85.5</v>
      </c>
      <c r="Q131" s="14"/>
    </row>
    <row r="132" spans="1:17" s="22" customFormat="1" ht="22.5" customHeight="1" x14ac:dyDescent="0.65">
      <c r="A132" s="16" t="s">
        <v>190</v>
      </c>
      <c r="B132" s="15" t="s">
        <v>54</v>
      </c>
      <c r="C132" s="15" t="s">
        <v>326</v>
      </c>
      <c r="D132" s="10" t="s">
        <v>338</v>
      </c>
      <c r="E132" s="14">
        <v>13</v>
      </c>
      <c r="F132" s="14">
        <v>10</v>
      </c>
      <c r="G132" s="14">
        <v>10</v>
      </c>
      <c r="H132" s="14">
        <v>8</v>
      </c>
      <c r="I132" s="14">
        <v>8</v>
      </c>
      <c r="J132" s="14">
        <v>8</v>
      </c>
      <c r="K132" s="14">
        <v>7</v>
      </c>
      <c r="L132" s="14">
        <v>3</v>
      </c>
      <c r="M132" s="14">
        <v>10</v>
      </c>
      <c r="N132" s="14">
        <v>3</v>
      </c>
      <c r="O132" s="14">
        <v>5</v>
      </c>
      <c r="P132" s="14">
        <f t="shared" si="3"/>
        <v>85</v>
      </c>
      <c r="Q132" s="14"/>
    </row>
    <row r="133" spans="1:17" s="22" customFormat="1" ht="22.5" customHeight="1" x14ac:dyDescent="0.65">
      <c r="A133" s="9" t="s">
        <v>311</v>
      </c>
      <c r="B133" s="10" t="s">
        <v>54</v>
      </c>
      <c r="C133" s="10" t="s">
        <v>176</v>
      </c>
      <c r="D133" s="10" t="s">
        <v>338</v>
      </c>
      <c r="E133" s="14">
        <v>13</v>
      </c>
      <c r="F133" s="14">
        <v>9.5</v>
      </c>
      <c r="G133" s="14">
        <v>9.5</v>
      </c>
      <c r="H133" s="14">
        <v>8</v>
      </c>
      <c r="I133" s="14">
        <v>7.5</v>
      </c>
      <c r="J133" s="14">
        <v>7.5</v>
      </c>
      <c r="K133" s="14">
        <v>8</v>
      </c>
      <c r="L133" s="14">
        <v>4</v>
      </c>
      <c r="M133" s="14">
        <v>9.5</v>
      </c>
      <c r="N133" s="14">
        <v>4</v>
      </c>
      <c r="O133" s="14">
        <v>4.5</v>
      </c>
      <c r="P133" s="14">
        <f t="shared" si="3"/>
        <v>85</v>
      </c>
      <c r="Q133" s="14"/>
    </row>
    <row r="134" spans="1:17" s="22" customFormat="1" ht="22.5" customHeight="1" x14ac:dyDescent="0.65">
      <c r="A134" s="11" t="s">
        <v>346</v>
      </c>
      <c r="B134" s="11" t="s">
        <v>54</v>
      </c>
      <c r="C134" s="10" t="s">
        <v>62</v>
      </c>
      <c r="D134" s="10" t="s">
        <v>338</v>
      </c>
      <c r="E134" s="14">
        <v>14</v>
      </c>
      <c r="F134" s="14">
        <v>9</v>
      </c>
      <c r="G134" s="14">
        <v>8.5</v>
      </c>
      <c r="H134" s="14">
        <v>8.5</v>
      </c>
      <c r="I134" s="14">
        <v>7.5</v>
      </c>
      <c r="J134" s="14">
        <v>8</v>
      </c>
      <c r="K134" s="14">
        <v>7.5</v>
      </c>
      <c r="L134" s="14">
        <v>4</v>
      </c>
      <c r="M134" s="14">
        <v>9</v>
      </c>
      <c r="N134" s="14">
        <v>3.5</v>
      </c>
      <c r="O134" s="14">
        <v>4.5</v>
      </c>
      <c r="P134" s="14">
        <f t="shared" si="3"/>
        <v>84</v>
      </c>
      <c r="Q134" s="14"/>
    </row>
    <row r="135" spans="1:17" s="22" customFormat="1" ht="22.5" customHeight="1" x14ac:dyDescent="0.65">
      <c r="A135" s="9" t="s">
        <v>224</v>
      </c>
      <c r="B135" s="10" t="s">
        <v>54</v>
      </c>
      <c r="C135" s="10" t="s">
        <v>61</v>
      </c>
      <c r="D135" s="10" t="s">
        <v>338</v>
      </c>
      <c r="E135" s="14">
        <v>13.5</v>
      </c>
      <c r="F135" s="14">
        <v>9.5</v>
      </c>
      <c r="G135" s="14">
        <v>9</v>
      </c>
      <c r="H135" s="14">
        <v>8</v>
      </c>
      <c r="I135" s="14">
        <v>7.5</v>
      </c>
      <c r="J135" s="14">
        <v>8</v>
      </c>
      <c r="K135" s="14">
        <v>8.5</v>
      </c>
      <c r="L135" s="14">
        <v>3</v>
      </c>
      <c r="M135" s="14">
        <v>9</v>
      </c>
      <c r="N135" s="14">
        <v>3.5</v>
      </c>
      <c r="O135" s="14">
        <v>4.5</v>
      </c>
      <c r="P135" s="14">
        <f t="shared" si="3"/>
        <v>84</v>
      </c>
      <c r="Q135" s="14"/>
    </row>
    <row r="136" spans="1:17" s="22" customFormat="1" ht="22.5" customHeight="1" x14ac:dyDescent="0.65">
      <c r="A136" s="16" t="s">
        <v>304</v>
      </c>
      <c r="B136" s="15" t="s">
        <v>54</v>
      </c>
      <c r="C136" s="10" t="s">
        <v>174</v>
      </c>
      <c r="D136" s="10" t="s">
        <v>338</v>
      </c>
      <c r="E136" s="14">
        <v>12.5</v>
      </c>
      <c r="F136" s="14">
        <v>9</v>
      </c>
      <c r="G136" s="14">
        <v>9</v>
      </c>
      <c r="H136" s="14">
        <v>8</v>
      </c>
      <c r="I136" s="14">
        <v>8</v>
      </c>
      <c r="J136" s="14">
        <v>7.5</v>
      </c>
      <c r="K136" s="14">
        <v>8</v>
      </c>
      <c r="L136" s="14">
        <v>4</v>
      </c>
      <c r="M136" s="14">
        <v>9</v>
      </c>
      <c r="N136" s="14">
        <v>4</v>
      </c>
      <c r="O136" s="14">
        <v>4.5</v>
      </c>
      <c r="P136" s="14">
        <f t="shared" si="3"/>
        <v>83.5</v>
      </c>
      <c r="Q136" s="14"/>
    </row>
    <row r="137" spans="1:17" s="22" customFormat="1" ht="22.5" customHeight="1" x14ac:dyDescent="0.65">
      <c r="A137" s="9" t="s">
        <v>186</v>
      </c>
      <c r="B137" s="10" t="s">
        <v>54</v>
      </c>
      <c r="C137" s="10" t="s">
        <v>152</v>
      </c>
      <c r="D137" s="10" t="s">
        <v>338</v>
      </c>
      <c r="E137" s="14">
        <v>12.5</v>
      </c>
      <c r="F137" s="14">
        <v>8.5</v>
      </c>
      <c r="G137" s="14">
        <v>8</v>
      </c>
      <c r="H137" s="14">
        <v>8.5</v>
      </c>
      <c r="I137" s="14">
        <v>9</v>
      </c>
      <c r="J137" s="14">
        <v>7</v>
      </c>
      <c r="K137" s="14">
        <v>8</v>
      </c>
      <c r="L137" s="14">
        <v>4.5</v>
      </c>
      <c r="M137" s="14">
        <v>8.5</v>
      </c>
      <c r="N137" s="14">
        <v>5</v>
      </c>
      <c r="O137" s="14">
        <v>4</v>
      </c>
      <c r="P137" s="14">
        <f t="shared" si="3"/>
        <v>83.5</v>
      </c>
      <c r="Q137" s="14"/>
    </row>
    <row r="138" spans="1:17" s="22" customFormat="1" ht="22.5" customHeight="1" x14ac:dyDescent="0.65">
      <c r="A138" s="12" t="s">
        <v>100</v>
      </c>
      <c r="B138" s="10" t="s">
        <v>54</v>
      </c>
      <c r="C138" s="10" t="s">
        <v>164</v>
      </c>
      <c r="D138" s="10" t="s">
        <v>338</v>
      </c>
      <c r="E138" s="14">
        <v>14</v>
      </c>
      <c r="F138" s="14">
        <v>9</v>
      </c>
      <c r="G138" s="14">
        <v>8.5</v>
      </c>
      <c r="H138" s="14">
        <v>7.5</v>
      </c>
      <c r="I138" s="14">
        <v>7.5</v>
      </c>
      <c r="J138" s="14">
        <v>8.5</v>
      </c>
      <c r="K138" s="14">
        <v>7</v>
      </c>
      <c r="L138" s="14">
        <v>4</v>
      </c>
      <c r="M138" s="14">
        <v>9</v>
      </c>
      <c r="N138" s="14">
        <v>3.5</v>
      </c>
      <c r="O138" s="14">
        <v>4.5</v>
      </c>
      <c r="P138" s="14">
        <f t="shared" si="3"/>
        <v>83</v>
      </c>
      <c r="Q138" s="14"/>
    </row>
    <row r="139" spans="1:17" s="22" customFormat="1" ht="22.5" customHeight="1" x14ac:dyDescent="0.65">
      <c r="A139" s="9" t="s">
        <v>279</v>
      </c>
      <c r="B139" s="10" t="s">
        <v>54</v>
      </c>
      <c r="C139" s="10" t="s">
        <v>170</v>
      </c>
      <c r="D139" s="10" t="s">
        <v>338</v>
      </c>
      <c r="E139" s="14">
        <v>13.5</v>
      </c>
      <c r="F139" s="14">
        <v>9</v>
      </c>
      <c r="G139" s="14">
        <v>8.5</v>
      </c>
      <c r="H139" s="14">
        <v>8.5</v>
      </c>
      <c r="I139" s="14">
        <v>7.5</v>
      </c>
      <c r="J139" s="14">
        <v>7</v>
      </c>
      <c r="K139" s="14">
        <v>8</v>
      </c>
      <c r="L139" s="14">
        <v>4</v>
      </c>
      <c r="M139" s="14">
        <v>9</v>
      </c>
      <c r="N139" s="14">
        <v>4</v>
      </c>
      <c r="O139" s="14">
        <v>4</v>
      </c>
      <c r="P139" s="14">
        <f t="shared" si="3"/>
        <v>83</v>
      </c>
      <c r="Q139" s="14"/>
    </row>
    <row r="140" spans="1:17" s="22" customFormat="1" ht="22.5" customHeight="1" x14ac:dyDescent="0.65">
      <c r="A140" s="9" t="s">
        <v>146</v>
      </c>
      <c r="B140" s="10" t="s">
        <v>54</v>
      </c>
      <c r="C140" s="10" t="s">
        <v>179</v>
      </c>
      <c r="D140" s="10" t="s">
        <v>338</v>
      </c>
      <c r="E140" s="14">
        <v>13.5</v>
      </c>
      <c r="F140" s="14">
        <v>9.5</v>
      </c>
      <c r="G140" s="14">
        <v>9</v>
      </c>
      <c r="H140" s="14">
        <v>8</v>
      </c>
      <c r="I140" s="14">
        <v>7.5</v>
      </c>
      <c r="J140" s="14">
        <v>7.5</v>
      </c>
      <c r="K140" s="14">
        <v>7.5</v>
      </c>
      <c r="L140" s="14">
        <v>3</v>
      </c>
      <c r="M140" s="14">
        <v>9.5</v>
      </c>
      <c r="N140" s="14">
        <v>3.5</v>
      </c>
      <c r="O140" s="14">
        <v>4.5</v>
      </c>
      <c r="P140" s="14">
        <f t="shared" si="3"/>
        <v>83</v>
      </c>
      <c r="Q140" s="14"/>
    </row>
    <row r="141" spans="1:17" s="22" customFormat="1" ht="22.5" customHeight="1" x14ac:dyDescent="0.65">
      <c r="A141" s="9" t="s">
        <v>269</v>
      </c>
      <c r="B141" s="10" t="s">
        <v>54</v>
      </c>
      <c r="C141" s="10" t="s">
        <v>179</v>
      </c>
      <c r="D141" s="10" t="s">
        <v>338</v>
      </c>
      <c r="E141" s="14">
        <v>13</v>
      </c>
      <c r="F141" s="14">
        <v>9</v>
      </c>
      <c r="G141" s="14">
        <v>9</v>
      </c>
      <c r="H141" s="14">
        <v>8</v>
      </c>
      <c r="I141" s="14">
        <v>7.5</v>
      </c>
      <c r="J141" s="14">
        <v>7.5</v>
      </c>
      <c r="K141" s="14">
        <v>8.5</v>
      </c>
      <c r="L141" s="14">
        <v>3</v>
      </c>
      <c r="M141" s="14">
        <v>9</v>
      </c>
      <c r="N141" s="14">
        <v>3.5</v>
      </c>
      <c r="O141" s="14">
        <v>4.5</v>
      </c>
      <c r="P141" s="14">
        <f t="shared" si="3"/>
        <v>82.5</v>
      </c>
      <c r="Q141" s="14"/>
    </row>
    <row r="142" spans="1:17" s="22" customFormat="1" ht="22.5" customHeight="1" x14ac:dyDescent="0.65">
      <c r="A142" s="11" t="s">
        <v>263</v>
      </c>
      <c r="B142" s="11" t="s">
        <v>54</v>
      </c>
      <c r="C142" s="10" t="s">
        <v>62</v>
      </c>
      <c r="D142" s="10" t="s">
        <v>338</v>
      </c>
      <c r="E142" s="14">
        <v>11.5</v>
      </c>
      <c r="F142" s="14">
        <v>9</v>
      </c>
      <c r="G142" s="14">
        <v>9</v>
      </c>
      <c r="H142" s="14">
        <v>7.5</v>
      </c>
      <c r="I142" s="14">
        <v>8</v>
      </c>
      <c r="J142" s="14">
        <v>7</v>
      </c>
      <c r="K142" s="14">
        <v>7.5</v>
      </c>
      <c r="L142" s="14">
        <v>4.5</v>
      </c>
      <c r="M142" s="14">
        <v>9</v>
      </c>
      <c r="N142" s="14">
        <v>4.5</v>
      </c>
      <c r="O142" s="14">
        <v>4.5</v>
      </c>
      <c r="P142" s="14">
        <f t="shared" si="3"/>
        <v>82</v>
      </c>
      <c r="Q142" s="14"/>
    </row>
    <row r="143" spans="1:17" s="22" customFormat="1" ht="22.5" customHeight="1" x14ac:dyDescent="0.65">
      <c r="A143" s="9" t="s">
        <v>216</v>
      </c>
      <c r="B143" s="10" t="s">
        <v>54</v>
      </c>
      <c r="C143" s="10" t="s">
        <v>157</v>
      </c>
      <c r="D143" s="10" t="s">
        <v>338</v>
      </c>
      <c r="E143" s="14">
        <v>13</v>
      </c>
      <c r="F143" s="14">
        <v>9.5</v>
      </c>
      <c r="G143" s="14">
        <v>9</v>
      </c>
      <c r="H143" s="14">
        <v>7</v>
      </c>
      <c r="I143" s="14">
        <v>7</v>
      </c>
      <c r="J143" s="14">
        <v>7.5</v>
      </c>
      <c r="K143" s="14">
        <v>7</v>
      </c>
      <c r="L143" s="14">
        <v>4</v>
      </c>
      <c r="M143" s="14">
        <v>9.5</v>
      </c>
      <c r="N143" s="14">
        <v>3.5</v>
      </c>
      <c r="O143" s="14">
        <v>4.5</v>
      </c>
      <c r="P143" s="14">
        <f t="shared" si="3"/>
        <v>81.5</v>
      </c>
      <c r="Q143" s="14"/>
    </row>
    <row r="144" spans="1:17" s="22" customFormat="1" ht="22.9" customHeight="1" x14ac:dyDescent="0.65">
      <c r="A144" s="9" t="s">
        <v>314</v>
      </c>
      <c r="B144" s="10" t="s">
        <v>54</v>
      </c>
      <c r="C144" s="10" t="s">
        <v>165</v>
      </c>
      <c r="D144" s="10" t="s">
        <v>338</v>
      </c>
      <c r="E144" s="14">
        <v>11.5</v>
      </c>
      <c r="F144" s="14">
        <v>9</v>
      </c>
      <c r="G144" s="14">
        <v>8.5</v>
      </c>
      <c r="H144" s="14">
        <v>7.5</v>
      </c>
      <c r="I144" s="14">
        <v>8</v>
      </c>
      <c r="J144" s="14">
        <v>7.5</v>
      </c>
      <c r="K144" s="14">
        <v>7</v>
      </c>
      <c r="L144" s="14">
        <v>4.5</v>
      </c>
      <c r="M144" s="14">
        <v>9</v>
      </c>
      <c r="N144" s="14">
        <v>4.5</v>
      </c>
      <c r="O144" s="14">
        <v>4.5</v>
      </c>
      <c r="P144" s="14">
        <f t="shared" si="3"/>
        <v>81.5</v>
      </c>
      <c r="Q144" s="14"/>
    </row>
    <row r="145" spans="1:17" s="22" customFormat="1" ht="24.2" customHeight="1" x14ac:dyDescent="0.65">
      <c r="A145" s="12" t="s">
        <v>347</v>
      </c>
      <c r="B145" s="13" t="str">
        <f>'[1]فرم معرفی  شرکت‌کنندگان'!$G$3</f>
        <v>کارمند</v>
      </c>
      <c r="C145" s="13" t="s">
        <v>166</v>
      </c>
      <c r="D145" s="10" t="s">
        <v>338</v>
      </c>
      <c r="E145" s="14">
        <v>10.5</v>
      </c>
      <c r="F145" s="14">
        <v>8.5</v>
      </c>
      <c r="G145" s="14">
        <v>8</v>
      </c>
      <c r="H145" s="14">
        <v>8.5</v>
      </c>
      <c r="I145" s="14">
        <v>9.5</v>
      </c>
      <c r="J145" s="14">
        <v>7</v>
      </c>
      <c r="K145" s="14">
        <v>7.5</v>
      </c>
      <c r="L145" s="14">
        <v>3.5</v>
      </c>
      <c r="M145" s="14">
        <v>8.5</v>
      </c>
      <c r="N145" s="14">
        <v>5</v>
      </c>
      <c r="O145" s="14">
        <v>4.5</v>
      </c>
      <c r="P145" s="14">
        <f t="shared" ref="P145:P164" si="4">SUM(E145:O145)</f>
        <v>81</v>
      </c>
      <c r="Q145" s="14"/>
    </row>
    <row r="146" spans="1:17" s="22" customFormat="1" ht="23.65" customHeight="1" x14ac:dyDescent="0.65">
      <c r="A146" s="12" t="s">
        <v>134</v>
      </c>
      <c r="B146" s="10" t="s">
        <v>54</v>
      </c>
      <c r="C146" s="10" t="s">
        <v>173</v>
      </c>
      <c r="D146" s="10" t="s">
        <v>338</v>
      </c>
      <c r="E146" s="14">
        <v>14</v>
      </c>
      <c r="F146" s="14">
        <v>9</v>
      </c>
      <c r="G146" s="14">
        <v>8.5</v>
      </c>
      <c r="H146" s="14">
        <v>8</v>
      </c>
      <c r="I146" s="14">
        <v>6.5</v>
      </c>
      <c r="J146" s="14">
        <v>7.5</v>
      </c>
      <c r="K146" s="14">
        <v>7</v>
      </c>
      <c r="L146" s="14">
        <v>4</v>
      </c>
      <c r="M146" s="14">
        <v>9</v>
      </c>
      <c r="N146" s="14">
        <v>3</v>
      </c>
      <c r="O146" s="14">
        <v>4.5</v>
      </c>
      <c r="P146" s="14">
        <f t="shared" si="4"/>
        <v>81</v>
      </c>
      <c r="Q146" s="14"/>
    </row>
    <row r="147" spans="1:17" s="22" customFormat="1" ht="24.2" customHeight="1" x14ac:dyDescent="0.65">
      <c r="A147" s="16" t="s">
        <v>321</v>
      </c>
      <c r="B147" s="16" t="s">
        <v>54</v>
      </c>
      <c r="C147" s="15" t="s">
        <v>361</v>
      </c>
      <c r="D147" s="10" t="s">
        <v>338</v>
      </c>
      <c r="E147" s="14">
        <v>12</v>
      </c>
      <c r="F147" s="14">
        <v>9</v>
      </c>
      <c r="G147" s="14">
        <v>9</v>
      </c>
      <c r="H147" s="14">
        <v>8</v>
      </c>
      <c r="I147" s="14">
        <v>8</v>
      </c>
      <c r="J147" s="14">
        <v>7</v>
      </c>
      <c r="K147" s="14">
        <v>7.5</v>
      </c>
      <c r="L147" s="14">
        <v>3</v>
      </c>
      <c r="M147" s="14">
        <v>9</v>
      </c>
      <c r="N147" s="14">
        <v>3.5</v>
      </c>
      <c r="O147" s="14">
        <v>4.5</v>
      </c>
      <c r="P147" s="14">
        <f t="shared" si="4"/>
        <v>80.5</v>
      </c>
      <c r="Q147" s="14"/>
    </row>
    <row r="148" spans="1:17" s="22" customFormat="1" ht="24.2" customHeight="1" x14ac:dyDescent="0.65">
      <c r="A148" s="18" t="s">
        <v>232</v>
      </c>
      <c r="B148" s="19" t="s">
        <v>54</v>
      </c>
      <c r="C148" s="19" t="s">
        <v>331</v>
      </c>
      <c r="D148" s="10" t="s">
        <v>338</v>
      </c>
      <c r="E148" s="14">
        <v>13</v>
      </c>
      <c r="F148" s="14">
        <v>9</v>
      </c>
      <c r="G148" s="14">
        <v>9</v>
      </c>
      <c r="H148" s="14">
        <v>7.5</v>
      </c>
      <c r="I148" s="14">
        <v>7.5</v>
      </c>
      <c r="J148" s="14">
        <v>7.5</v>
      </c>
      <c r="K148" s="14">
        <v>6.5</v>
      </c>
      <c r="L148" s="14">
        <v>3</v>
      </c>
      <c r="M148" s="14">
        <v>9.5</v>
      </c>
      <c r="N148" s="14">
        <v>3.5</v>
      </c>
      <c r="O148" s="14">
        <v>4.5</v>
      </c>
      <c r="P148" s="14">
        <f t="shared" si="4"/>
        <v>80.5</v>
      </c>
      <c r="Q148" s="14"/>
    </row>
    <row r="149" spans="1:17" s="22" customFormat="1" ht="23.65" customHeight="1" x14ac:dyDescent="0.65">
      <c r="A149" s="11" t="s">
        <v>245</v>
      </c>
      <c r="B149" s="11" t="s">
        <v>54</v>
      </c>
      <c r="C149" s="10" t="s">
        <v>62</v>
      </c>
      <c r="D149" s="10" t="s">
        <v>338</v>
      </c>
      <c r="E149" s="14">
        <v>11</v>
      </c>
      <c r="F149" s="14">
        <v>9</v>
      </c>
      <c r="G149" s="14">
        <v>8.5</v>
      </c>
      <c r="H149" s="14">
        <v>8.5</v>
      </c>
      <c r="I149" s="14">
        <v>8</v>
      </c>
      <c r="J149" s="14">
        <v>7</v>
      </c>
      <c r="K149" s="14">
        <v>6.5</v>
      </c>
      <c r="L149" s="14">
        <v>4.5</v>
      </c>
      <c r="M149" s="14">
        <v>9</v>
      </c>
      <c r="N149" s="14">
        <v>4</v>
      </c>
      <c r="O149" s="14">
        <v>4.5</v>
      </c>
      <c r="P149" s="14">
        <f t="shared" si="4"/>
        <v>80.5</v>
      </c>
      <c r="Q149" s="14"/>
    </row>
    <row r="150" spans="1:17" s="22" customFormat="1" ht="22.9" customHeight="1" x14ac:dyDescent="0.65">
      <c r="A150" s="9" t="s">
        <v>296</v>
      </c>
      <c r="B150" s="10" t="s">
        <v>54</v>
      </c>
      <c r="C150" s="10" t="s">
        <v>173</v>
      </c>
      <c r="D150" s="10" t="s">
        <v>338</v>
      </c>
      <c r="E150" s="14">
        <v>14</v>
      </c>
      <c r="F150" s="14">
        <v>9</v>
      </c>
      <c r="G150" s="14">
        <v>8.5</v>
      </c>
      <c r="H150" s="14">
        <v>7</v>
      </c>
      <c r="I150" s="14">
        <v>6</v>
      </c>
      <c r="J150" s="14">
        <v>7.5</v>
      </c>
      <c r="K150" s="14">
        <v>7.5</v>
      </c>
      <c r="L150" s="14">
        <v>4</v>
      </c>
      <c r="M150" s="14">
        <v>9</v>
      </c>
      <c r="N150" s="14">
        <v>3</v>
      </c>
      <c r="O150" s="14">
        <v>4.5</v>
      </c>
      <c r="P150" s="14">
        <f t="shared" si="4"/>
        <v>80</v>
      </c>
      <c r="Q150" s="14"/>
    </row>
    <row r="151" spans="1:17" s="22" customFormat="1" ht="24.2" customHeight="1" x14ac:dyDescent="0.65">
      <c r="A151" s="11" t="s">
        <v>249</v>
      </c>
      <c r="B151" s="11" t="s">
        <v>54</v>
      </c>
      <c r="C151" s="10" t="s">
        <v>62</v>
      </c>
      <c r="D151" s="10" t="s">
        <v>338</v>
      </c>
      <c r="E151" s="14">
        <v>10</v>
      </c>
      <c r="F151" s="14">
        <v>8.5</v>
      </c>
      <c r="G151" s="14">
        <v>7.5</v>
      </c>
      <c r="H151" s="14">
        <v>8.5</v>
      </c>
      <c r="I151" s="14">
        <v>8</v>
      </c>
      <c r="J151" s="14">
        <v>7.5</v>
      </c>
      <c r="K151" s="14">
        <v>9</v>
      </c>
      <c r="L151" s="14">
        <v>4</v>
      </c>
      <c r="M151" s="14">
        <v>9.5</v>
      </c>
      <c r="N151" s="14">
        <v>3</v>
      </c>
      <c r="O151" s="14">
        <v>4.5</v>
      </c>
      <c r="P151" s="14">
        <f t="shared" si="4"/>
        <v>80</v>
      </c>
      <c r="Q151" s="14"/>
    </row>
    <row r="152" spans="1:17" s="22" customFormat="1" ht="22.35" customHeight="1" x14ac:dyDescent="0.65">
      <c r="A152" s="9" t="s">
        <v>194</v>
      </c>
      <c r="B152" s="10" t="s">
        <v>54</v>
      </c>
      <c r="C152" s="10" t="s">
        <v>58</v>
      </c>
      <c r="D152" s="10" t="s">
        <v>338</v>
      </c>
      <c r="E152" s="14">
        <v>12</v>
      </c>
      <c r="F152" s="14">
        <v>9</v>
      </c>
      <c r="G152" s="14">
        <v>8.5</v>
      </c>
      <c r="H152" s="14">
        <v>8</v>
      </c>
      <c r="I152" s="14">
        <v>7.5</v>
      </c>
      <c r="J152" s="14">
        <v>7.5</v>
      </c>
      <c r="K152" s="14">
        <v>6.5</v>
      </c>
      <c r="L152" s="14">
        <v>4</v>
      </c>
      <c r="M152" s="14">
        <v>9</v>
      </c>
      <c r="N152" s="14">
        <v>3</v>
      </c>
      <c r="O152" s="14">
        <v>4.5</v>
      </c>
      <c r="P152" s="14">
        <f t="shared" si="4"/>
        <v>79.5</v>
      </c>
      <c r="Q152" s="14"/>
    </row>
    <row r="153" spans="1:17" s="22" customFormat="1" ht="23.65" customHeight="1" x14ac:dyDescent="0.65">
      <c r="A153" s="9" t="s">
        <v>213</v>
      </c>
      <c r="B153" s="10" t="s">
        <v>54</v>
      </c>
      <c r="C153" s="10" t="s">
        <v>55</v>
      </c>
      <c r="D153" s="10" t="s">
        <v>338</v>
      </c>
      <c r="E153" s="14">
        <v>11.5</v>
      </c>
      <c r="F153" s="14">
        <v>9.5</v>
      </c>
      <c r="G153" s="14">
        <v>8.5</v>
      </c>
      <c r="H153" s="14">
        <v>8</v>
      </c>
      <c r="I153" s="14">
        <v>8</v>
      </c>
      <c r="J153" s="14">
        <v>7</v>
      </c>
      <c r="K153" s="14">
        <v>6.5</v>
      </c>
      <c r="L153" s="14">
        <v>3.5</v>
      </c>
      <c r="M153" s="14">
        <v>9.5</v>
      </c>
      <c r="N153" s="14">
        <v>3</v>
      </c>
      <c r="O153" s="14">
        <v>4.5</v>
      </c>
      <c r="P153" s="14">
        <f t="shared" si="4"/>
        <v>79.5</v>
      </c>
      <c r="Q153" s="14"/>
    </row>
    <row r="154" spans="1:17" s="22" customFormat="1" ht="25.5" customHeight="1" x14ac:dyDescent="0.65">
      <c r="A154" s="13" t="s">
        <v>241</v>
      </c>
      <c r="B154" s="13" t="s">
        <v>54</v>
      </c>
      <c r="C154" s="13" t="s">
        <v>56</v>
      </c>
      <c r="D154" s="10" t="s">
        <v>338</v>
      </c>
      <c r="E154" s="14">
        <v>11</v>
      </c>
      <c r="F154" s="14">
        <v>9</v>
      </c>
      <c r="G154" s="14">
        <v>9</v>
      </c>
      <c r="H154" s="14">
        <v>8</v>
      </c>
      <c r="I154" s="14">
        <v>7.5</v>
      </c>
      <c r="J154" s="14">
        <v>7</v>
      </c>
      <c r="K154" s="14">
        <v>6.5</v>
      </c>
      <c r="L154" s="14">
        <v>4.5</v>
      </c>
      <c r="M154" s="14">
        <v>9</v>
      </c>
      <c r="N154" s="14">
        <v>3</v>
      </c>
      <c r="O154" s="14">
        <v>4.5</v>
      </c>
      <c r="P154" s="14">
        <f t="shared" si="4"/>
        <v>79</v>
      </c>
      <c r="Q154" s="23"/>
    </row>
    <row r="155" spans="1:17" s="22" customFormat="1" ht="23.65" customHeight="1" x14ac:dyDescent="0.65">
      <c r="A155" s="11" t="s">
        <v>366</v>
      </c>
      <c r="B155" s="10" t="s">
        <v>54</v>
      </c>
      <c r="C155" s="3" t="s">
        <v>159</v>
      </c>
      <c r="D155" s="10" t="s">
        <v>338</v>
      </c>
      <c r="E155" s="3">
        <v>10.5</v>
      </c>
      <c r="F155" s="3">
        <v>9.5</v>
      </c>
      <c r="G155" s="3">
        <v>9</v>
      </c>
      <c r="H155" s="3">
        <v>7</v>
      </c>
      <c r="I155" s="3">
        <v>7.5</v>
      </c>
      <c r="J155" s="3">
        <v>7</v>
      </c>
      <c r="K155" s="3">
        <v>7.5</v>
      </c>
      <c r="L155" s="3">
        <v>3.5</v>
      </c>
      <c r="M155" s="3">
        <v>9.5</v>
      </c>
      <c r="N155" s="3">
        <v>4</v>
      </c>
      <c r="O155" s="3">
        <v>4</v>
      </c>
      <c r="P155" s="14">
        <f t="shared" si="4"/>
        <v>79</v>
      </c>
      <c r="Q155" s="3"/>
    </row>
    <row r="156" spans="1:17" s="22" customFormat="1" ht="22.35" customHeight="1" x14ac:dyDescent="0.65">
      <c r="A156" s="16" t="s">
        <v>308</v>
      </c>
      <c r="B156" s="16" t="s">
        <v>54</v>
      </c>
      <c r="C156" s="13" t="s">
        <v>175</v>
      </c>
      <c r="D156" s="10" t="s">
        <v>338</v>
      </c>
      <c r="E156" s="14">
        <v>12.5</v>
      </c>
      <c r="F156" s="14">
        <v>8.5</v>
      </c>
      <c r="G156" s="14">
        <v>8.5</v>
      </c>
      <c r="H156" s="14">
        <v>8</v>
      </c>
      <c r="I156" s="14">
        <v>7.5</v>
      </c>
      <c r="J156" s="14">
        <v>6.5</v>
      </c>
      <c r="K156" s="14">
        <v>6.5</v>
      </c>
      <c r="L156" s="14">
        <v>3</v>
      </c>
      <c r="M156" s="14">
        <v>9</v>
      </c>
      <c r="N156" s="14">
        <v>4.5</v>
      </c>
      <c r="O156" s="14">
        <v>4</v>
      </c>
      <c r="P156" s="14">
        <f t="shared" si="4"/>
        <v>78.5</v>
      </c>
      <c r="Q156" s="14"/>
    </row>
    <row r="157" spans="1:17" s="22" customFormat="1" ht="24.2" customHeight="1" x14ac:dyDescent="0.65">
      <c r="A157" s="11" t="s">
        <v>286</v>
      </c>
      <c r="B157" s="12" t="s">
        <v>54</v>
      </c>
      <c r="C157" s="12" t="s">
        <v>178</v>
      </c>
      <c r="D157" s="10" t="s">
        <v>338</v>
      </c>
      <c r="E157" s="14">
        <v>13</v>
      </c>
      <c r="F157" s="14">
        <v>9</v>
      </c>
      <c r="G157" s="14">
        <v>8.5</v>
      </c>
      <c r="H157" s="14">
        <v>8</v>
      </c>
      <c r="I157" s="14">
        <v>7.5</v>
      </c>
      <c r="J157" s="14">
        <v>6.5</v>
      </c>
      <c r="K157" s="14">
        <v>7</v>
      </c>
      <c r="L157" s="14">
        <v>3</v>
      </c>
      <c r="M157" s="14">
        <v>9</v>
      </c>
      <c r="N157" s="14">
        <v>2.5</v>
      </c>
      <c r="O157" s="14">
        <v>4.5</v>
      </c>
      <c r="P157" s="14">
        <f t="shared" si="4"/>
        <v>78.5</v>
      </c>
      <c r="Q157" s="14"/>
    </row>
    <row r="158" spans="1:17" s="22" customFormat="1" ht="24.2" customHeight="1" x14ac:dyDescent="0.65">
      <c r="A158" s="13" t="s">
        <v>244</v>
      </c>
      <c r="B158" s="13" t="s">
        <v>54</v>
      </c>
      <c r="C158" s="13" t="s">
        <v>56</v>
      </c>
      <c r="D158" s="10" t="s">
        <v>338</v>
      </c>
      <c r="E158" s="14">
        <v>11.5</v>
      </c>
      <c r="F158" s="14">
        <v>8.5</v>
      </c>
      <c r="G158" s="14">
        <v>8.5</v>
      </c>
      <c r="H158" s="14">
        <v>7.5</v>
      </c>
      <c r="I158" s="14">
        <v>7.5</v>
      </c>
      <c r="J158" s="14">
        <v>7</v>
      </c>
      <c r="K158" s="14">
        <v>6.5</v>
      </c>
      <c r="L158" s="14">
        <v>4.5</v>
      </c>
      <c r="M158" s="14">
        <v>8.5</v>
      </c>
      <c r="N158" s="14">
        <v>3.5</v>
      </c>
      <c r="O158" s="14">
        <v>4.5</v>
      </c>
      <c r="P158" s="14">
        <f t="shared" si="4"/>
        <v>78</v>
      </c>
      <c r="Q158" s="14"/>
    </row>
    <row r="159" spans="1:17" s="22" customFormat="1" ht="23.65" customHeight="1" x14ac:dyDescent="0.65">
      <c r="A159" s="9" t="s">
        <v>187</v>
      </c>
      <c r="B159" s="10" t="s">
        <v>54</v>
      </c>
      <c r="C159" s="10" t="s">
        <v>57</v>
      </c>
      <c r="D159" s="10" t="s">
        <v>338</v>
      </c>
      <c r="E159" s="14">
        <v>11</v>
      </c>
      <c r="F159" s="14">
        <v>9</v>
      </c>
      <c r="G159" s="14">
        <v>8.5</v>
      </c>
      <c r="H159" s="14">
        <v>8</v>
      </c>
      <c r="I159" s="14">
        <v>7.5</v>
      </c>
      <c r="J159" s="14">
        <v>7</v>
      </c>
      <c r="K159" s="14">
        <v>6.5</v>
      </c>
      <c r="L159" s="14">
        <v>3.5</v>
      </c>
      <c r="M159" s="14">
        <v>9</v>
      </c>
      <c r="N159" s="14">
        <v>3</v>
      </c>
      <c r="O159" s="14">
        <v>4.5</v>
      </c>
      <c r="P159" s="14">
        <f t="shared" si="4"/>
        <v>77.5</v>
      </c>
      <c r="Q159" s="14"/>
    </row>
    <row r="160" spans="1:17" s="22" customFormat="1" ht="23.65" customHeight="1" x14ac:dyDescent="0.65">
      <c r="A160" s="18" t="s">
        <v>217</v>
      </c>
      <c r="B160" s="19" t="s">
        <v>54</v>
      </c>
      <c r="C160" s="19" t="s">
        <v>327</v>
      </c>
      <c r="D160" s="10" t="s">
        <v>338</v>
      </c>
      <c r="E160" s="14">
        <v>12</v>
      </c>
      <c r="F160" s="14">
        <v>8.5</v>
      </c>
      <c r="G160" s="14">
        <v>8</v>
      </c>
      <c r="H160" s="14">
        <v>7.5</v>
      </c>
      <c r="I160" s="14">
        <v>7</v>
      </c>
      <c r="J160" s="14">
        <v>7.5</v>
      </c>
      <c r="K160" s="14">
        <v>6</v>
      </c>
      <c r="L160" s="14">
        <v>4</v>
      </c>
      <c r="M160" s="14">
        <v>8.5</v>
      </c>
      <c r="N160" s="14">
        <v>3</v>
      </c>
      <c r="O160" s="14">
        <v>4</v>
      </c>
      <c r="P160" s="14">
        <f t="shared" si="4"/>
        <v>76</v>
      </c>
      <c r="Q160" s="14"/>
    </row>
    <row r="161" spans="1:17" s="22" customFormat="1" ht="22.9" customHeight="1" x14ac:dyDescent="0.65">
      <c r="A161" s="11" t="s">
        <v>246</v>
      </c>
      <c r="B161" s="11" t="s">
        <v>54</v>
      </c>
      <c r="C161" s="10" t="s">
        <v>62</v>
      </c>
      <c r="D161" s="10" t="s">
        <v>338</v>
      </c>
      <c r="E161" s="14">
        <v>11</v>
      </c>
      <c r="F161" s="14">
        <v>8.5</v>
      </c>
      <c r="G161" s="14">
        <v>7</v>
      </c>
      <c r="H161" s="14">
        <v>7</v>
      </c>
      <c r="I161" s="14">
        <v>7</v>
      </c>
      <c r="J161" s="14">
        <v>6.5</v>
      </c>
      <c r="K161" s="14">
        <v>7.5</v>
      </c>
      <c r="L161" s="14">
        <v>3</v>
      </c>
      <c r="M161" s="14">
        <v>9</v>
      </c>
      <c r="N161" s="14">
        <v>3.5</v>
      </c>
      <c r="O161" s="14">
        <v>4</v>
      </c>
      <c r="P161" s="14">
        <f t="shared" si="4"/>
        <v>74</v>
      </c>
      <c r="Q161" s="14"/>
    </row>
    <row r="162" spans="1:17" s="22" customFormat="1" ht="22.9" customHeight="1" x14ac:dyDescent="0.65">
      <c r="A162" s="9" t="s">
        <v>212</v>
      </c>
      <c r="B162" s="10" t="s">
        <v>54</v>
      </c>
      <c r="C162" s="10" t="s">
        <v>151</v>
      </c>
      <c r="D162" s="10" t="s">
        <v>338</v>
      </c>
      <c r="E162" s="14">
        <v>9.5</v>
      </c>
      <c r="F162" s="14">
        <v>9</v>
      </c>
      <c r="G162" s="14">
        <v>7.5</v>
      </c>
      <c r="H162" s="14">
        <v>6.5</v>
      </c>
      <c r="I162" s="14">
        <v>7</v>
      </c>
      <c r="J162" s="14">
        <v>6.5</v>
      </c>
      <c r="K162" s="14">
        <v>5.5</v>
      </c>
      <c r="L162" s="14">
        <v>3.5</v>
      </c>
      <c r="M162" s="14">
        <v>9</v>
      </c>
      <c r="N162" s="14">
        <v>3.5</v>
      </c>
      <c r="O162" s="14">
        <v>4</v>
      </c>
      <c r="P162" s="14">
        <f t="shared" si="4"/>
        <v>71.5</v>
      </c>
      <c r="Q162" s="14"/>
    </row>
    <row r="163" spans="1:17" s="27" customFormat="1" ht="22.5" x14ac:dyDescent="0.2">
      <c r="A163" s="13" t="s">
        <v>243</v>
      </c>
      <c r="B163" s="13" t="s">
        <v>54</v>
      </c>
      <c r="C163" s="13" t="s">
        <v>56</v>
      </c>
      <c r="D163" s="10" t="s">
        <v>338</v>
      </c>
      <c r="E163" s="14">
        <v>9</v>
      </c>
      <c r="F163" s="14">
        <v>9</v>
      </c>
      <c r="G163" s="14">
        <v>7</v>
      </c>
      <c r="H163" s="14">
        <v>6.5</v>
      </c>
      <c r="I163" s="14">
        <v>6.5</v>
      </c>
      <c r="J163" s="14">
        <v>6.5</v>
      </c>
      <c r="K163" s="14">
        <v>6.5</v>
      </c>
      <c r="L163" s="14">
        <v>3</v>
      </c>
      <c r="M163" s="14">
        <v>9</v>
      </c>
      <c r="N163" s="14">
        <v>3.5</v>
      </c>
      <c r="O163" s="14">
        <v>4</v>
      </c>
      <c r="P163" s="14">
        <f t="shared" si="4"/>
        <v>70.5</v>
      </c>
      <c r="Q163" s="23"/>
    </row>
    <row r="164" spans="1:17" s="22" customFormat="1" ht="22.5" customHeight="1" x14ac:dyDescent="0.65">
      <c r="A164" s="9" t="s">
        <v>68</v>
      </c>
      <c r="B164" s="10" t="s">
        <v>54</v>
      </c>
      <c r="C164" s="10" t="s">
        <v>57</v>
      </c>
      <c r="D164" s="10" t="s">
        <v>338</v>
      </c>
      <c r="E164" s="14">
        <v>9.5</v>
      </c>
      <c r="F164" s="14">
        <v>8.5</v>
      </c>
      <c r="G164" s="14">
        <v>6.5</v>
      </c>
      <c r="H164" s="14">
        <v>5.5</v>
      </c>
      <c r="I164" s="14">
        <v>6.5</v>
      </c>
      <c r="J164" s="14">
        <v>7</v>
      </c>
      <c r="K164" s="14">
        <v>5.5</v>
      </c>
      <c r="L164" s="14">
        <v>3.5</v>
      </c>
      <c r="M164" s="14">
        <v>8.5</v>
      </c>
      <c r="N164" s="14">
        <v>3.5</v>
      </c>
      <c r="O164" s="14">
        <v>3.5</v>
      </c>
      <c r="P164" s="14">
        <f t="shared" si="4"/>
        <v>68</v>
      </c>
      <c r="Q164" s="14"/>
    </row>
    <row r="165" spans="1:17" ht="22.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30">
        <f t="shared" ref="P165:P176" si="5">SUM(E165:O165)</f>
        <v>0</v>
      </c>
      <c r="Q165" s="7"/>
    </row>
    <row r="166" spans="1:17" ht="22.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30">
        <f t="shared" si="5"/>
        <v>0</v>
      </c>
      <c r="Q166" s="7"/>
    </row>
    <row r="167" spans="1:17" ht="22.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30">
        <f t="shared" si="5"/>
        <v>0</v>
      </c>
      <c r="Q167" s="7"/>
    </row>
    <row r="168" spans="1:17" ht="22.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30">
        <f t="shared" si="5"/>
        <v>0</v>
      </c>
      <c r="Q168" s="7"/>
    </row>
    <row r="169" spans="1:17" ht="22.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30">
        <f t="shared" si="5"/>
        <v>0</v>
      </c>
      <c r="Q169" s="7"/>
    </row>
    <row r="170" spans="1:17" ht="22.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30">
        <f t="shared" si="5"/>
        <v>0</v>
      </c>
      <c r="Q170" s="7"/>
    </row>
    <row r="171" spans="1:17" ht="22.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30">
        <f t="shared" si="5"/>
        <v>0</v>
      </c>
      <c r="Q171" s="7"/>
    </row>
    <row r="172" spans="1:17" ht="22.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30">
        <f t="shared" si="5"/>
        <v>0</v>
      </c>
      <c r="Q172" s="7"/>
    </row>
    <row r="173" spans="1:17" ht="22.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30">
        <f t="shared" si="5"/>
        <v>0</v>
      </c>
      <c r="Q173" s="7"/>
    </row>
    <row r="174" spans="1:17" ht="22.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30">
        <f t="shared" si="5"/>
        <v>0</v>
      </c>
      <c r="Q174" s="7"/>
    </row>
    <row r="175" spans="1:17" ht="22.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30">
        <f t="shared" si="5"/>
        <v>0</v>
      </c>
      <c r="Q175" s="7"/>
    </row>
    <row r="176" spans="1:17" ht="22.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30">
        <f t="shared" si="5"/>
        <v>0</v>
      </c>
      <c r="Q176" s="7"/>
    </row>
    <row r="177" spans="1:17" ht="22.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30">
        <f t="shared" ref="P177:P183" si="6">SUM(E177:O177)</f>
        <v>0</v>
      </c>
      <c r="Q177" s="7"/>
    </row>
    <row r="178" spans="1:17" ht="22.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30">
        <f t="shared" si="6"/>
        <v>0</v>
      </c>
      <c r="Q178" s="7"/>
    </row>
    <row r="179" spans="1:17" ht="22.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30">
        <f t="shared" si="6"/>
        <v>0</v>
      </c>
      <c r="Q179" s="7"/>
    </row>
    <row r="180" spans="1:17" ht="22.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30">
        <f t="shared" si="6"/>
        <v>0</v>
      </c>
      <c r="Q180" s="7"/>
    </row>
    <row r="181" spans="1:17" ht="22.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30">
        <f t="shared" si="6"/>
        <v>0</v>
      </c>
      <c r="Q181" s="7"/>
    </row>
    <row r="182" spans="1:17" ht="22.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14">
        <f t="shared" si="6"/>
        <v>0</v>
      </c>
      <c r="Q182" s="7"/>
    </row>
    <row r="183" spans="1:17" ht="22.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14">
        <f t="shared" si="6"/>
        <v>0</v>
      </c>
      <c r="Q183" s="7"/>
    </row>
    <row r="184" spans="1:17" ht="2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2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2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2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2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2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2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7"/>
      <c r="Q190" s="8"/>
    </row>
    <row r="191" spans="1:17" ht="2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7"/>
      <c r="Q191" s="8"/>
    </row>
    <row r="192" spans="1:17" ht="2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7"/>
      <c r="Q192" s="8"/>
    </row>
    <row r="193" spans="1:17" ht="2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7"/>
      <c r="Q193" s="8"/>
    </row>
  </sheetData>
  <sortState xmlns:xlrd2="http://schemas.microsoft.com/office/spreadsheetml/2017/richdata2" ref="A49:Q119">
    <sortCondition descending="1" ref="P49:P119"/>
  </sortState>
  <conditionalFormatting sqref="A1">
    <cfRule type="duplicateValues" dxfId="16" priority="16"/>
    <cfRule type="duplicateValues" dxfId="15" priority="17"/>
  </conditionalFormatting>
  <conditionalFormatting sqref="A2">
    <cfRule type="duplicateValues" dxfId="14" priority="13"/>
    <cfRule type="duplicateValues" dxfId="13" priority="14"/>
    <cfRule type="duplicateValues" dxfId="12" priority="15"/>
  </conditionalFormatting>
  <conditionalFormatting sqref="A3:A41 A148:A193 A43:A117 A119:A146">
    <cfRule type="duplicateValues" dxfId="11" priority="139"/>
    <cfRule type="duplicateValues" dxfId="10" priority="140"/>
    <cfRule type="duplicateValues" dxfId="9" priority="141"/>
  </conditionalFormatting>
  <conditionalFormatting sqref="A42">
    <cfRule type="duplicateValues" dxfId="8" priority="4"/>
    <cfRule type="duplicateValues" dxfId="7" priority="5"/>
    <cfRule type="duplicateValues" dxfId="6" priority="6"/>
  </conditionalFormatting>
  <conditionalFormatting sqref="A118">
    <cfRule type="duplicateValues" dxfId="5" priority="1"/>
    <cfRule type="duplicateValues" dxfId="4" priority="2"/>
    <cfRule type="duplicateValues" dxfId="3" priority="3"/>
  </conditionalFormatting>
  <conditionalFormatting sqref="A147"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نوآفرینی و ایده پردازی</vt:lpstr>
      <vt:lpstr>کارآفرینی </vt:lpstr>
      <vt:lpstr>نرم افزار و بازی های دیجیتال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mostafa boroooo</cp:lastModifiedBy>
  <dcterms:created xsi:type="dcterms:W3CDTF">2026-07-29T09:46:44Z</dcterms:created>
  <dcterms:modified xsi:type="dcterms:W3CDTF">2026-08-17T16:52:17Z</dcterms:modified>
</cp:coreProperties>
</file>